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brownm12\Box\Outreach and Engagement Data\A-Youth Programs\Competitions\1-2022-23\Scavenger Hunt\MS Hunt\Scoresheets\"/>
    </mc:Choice>
  </mc:AlternateContent>
  <xr:revisionPtr revIDLastSave="0" documentId="8_{19329A95-CF50-40CE-A43C-9B9BC22E9590}" xr6:coauthVersionLast="36" xr6:coauthVersionMax="36" xr10:uidLastSave="{00000000-0000-0000-0000-000000000000}"/>
  <bookViews>
    <workbookView xWindow="0" yWindow="0" windowWidth="28800" windowHeight="10275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jfd/ZBgYKKWF7pI+frPl7FTB0doA=="/>
    </ext>
  </extLst>
</workbook>
</file>

<file path=xl/calcChain.xml><?xml version="1.0" encoding="utf-8"?>
<calcChain xmlns="http://schemas.openxmlformats.org/spreadsheetml/2006/main">
  <c r="D55" i="1" l="1"/>
  <c r="C55" i="1"/>
  <c r="B55" i="1"/>
  <c r="D12" i="1"/>
  <c r="D56" i="1" s="1"/>
  <c r="D59" i="1" s="1"/>
  <c r="C12" i="1"/>
  <c r="C56" i="1" s="1"/>
  <c r="C59" i="1" s="1"/>
  <c r="B12" i="1"/>
  <c r="B56" i="1" s="1"/>
  <c r="B59" i="1" s="1"/>
</calcChain>
</file>

<file path=xl/sharedStrings.xml><?xml version="1.0" encoding="utf-8"?>
<sst xmlns="http://schemas.openxmlformats.org/spreadsheetml/2006/main" count="72" uniqueCount="64">
  <si>
    <t>School</t>
  </si>
  <si>
    <t>Eagle Point</t>
  </si>
  <si>
    <t>Dedicatee</t>
  </si>
  <si>
    <t>D1 . 3pts</t>
  </si>
  <si>
    <t>D2. 4pts</t>
  </si>
  <si>
    <t>D3. 3pts</t>
  </si>
  <si>
    <t>D4. 2pts</t>
  </si>
  <si>
    <t>D5. 2pts</t>
  </si>
  <si>
    <t>D6. 3pts</t>
  </si>
  <si>
    <t>D7. 3pts</t>
  </si>
  <si>
    <t>D8. 2pts</t>
  </si>
  <si>
    <t>D9. 3pts</t>
  </si>
  <si>
    <t>TOTAL DEDICATEE POINTS ( 25pts)</t>
  </si>
  <si>
    <t>General Knowledge</t>
  </si>
  <si>
    <t>1. 7 pts. Bold 4pts. (1 and 2-1 pt., 3-2 pts.) Answer 3 pts</t>
  </si>
  <si>
    <t>2. 6 pts. Bold 4 pts., Answer 2 pts.</t>
  </si>
  <si>
    <t>3. 10 pts. Bold 6 pts. (1,2,4, and 5-1pt., 3-2pts.) Answer 4 pts.</t>
  </si>
  <si>
    <t>4. 5 pts. Bold 3 pts. (1-1pt., 2-2pts.) Answer (Nickname &amp;L) 2pts.</t>
  </si>
  <si>
    <t>5. 4 pts. Bold: 2 pts., Answer: 2 pts.</t>
  </si>
  <si>
    <t>6. 9 pts. Bold 6pts. (1 and 2 -2pts., 3 and 4 -1pt). Answer 3 pts.</t>
  </si>
  <si>
    <t>7. 6 pts. Bold 4 pts., Answer (F&amp;L) 2 pts.</t>
  </si>
  <si>
    <t>8. 4 pts. Bold 1pts., Answer 3 pts.</t>
  </si>
  <si>
    <t>9. 5 pts. Bold 2pts., Answer 3 pts.</t>
  </si>
  <si>
    <t>10. 4 pts. Bold 2pts., Answer 2 pts.</t>
  </si>
  <si>
    <t>11. 4 pts. Bold 2 pts., Answer 2pts</t>
  </si>
  <si>
    <t>12. 8 pts. Bold 4pts (2 pts. each bold) Answer 4 pts.</t>
  </si>
  <si>
    <t>13. 9pts. Bold 5pts. (1 and 3-2pts., 2-1 pt.) Answer 4 pts.</t>
  </si>
  <si>
    <t>14. 7 pts. Bold 4 pts. (1 and 2-1 pts., 3-2pts.) Answer 3 pts.</t>
  </si>
  <si>
    <t>15. 6 pts. Bold 2pts. Answer 4 pts.</t>
  </si>
  <si>
    <t>16. 11 pts. Bold 8 pts. (1,2, and 5-2pts., 3 and 4-1pt.) Answer 3 pts.</t>
  </si>
  <si>
    <t>17. 5 pts. Bold: 3 pts. Answer 2 pts.</t>
  </si>
  <si>
    <t>18. 6 pts. Bold 2 pts., Answer 4 pts.</t>
  </si>
  <si>
    <t>19. 8 pts Bold: 4 pts (2 pts each) Answer: 4 pts</t>
  </si>
  <si>
    <t>20. 8 pts. Bold 4 pts. (1 and 2-1 pt. each, 3- 2 pts.) Answer (F&amp;L) 4 pts.</t>
  </si>
  <si>
    <t>21. 5 pts. Bold 2pts, Answer 3pts.</t>
  </si>
  <si>
    <t>22. 7 pts. Bold 3 pts. -1 pt. each, Answer 4 pts.</t>
  </si>
  <si>
    <t>23. 5 pts. Bold: 3 pts., 1 pt. each. Answer 2 pts.</t>
  </si>
  <si>
    <t>24. 4 pts. Bold: 2pts., Answer: 2 pts.</t>
  </si>
  <si>
    <t>25. 7 pts. Bold 3pts.-(1-2pts., 2-1pt), Answer 4 pts.</t>
  </si>
  <si>
    <t>26. 6 pts. Bold 2 pts., Answer 4 pts.</t>
  </si>
  <si>
    <t>27. 8 pts. Bold: 5 pts. (1-2pts., 2-4, 1 pt.) Answer: (F&amp;L) 3 pts.</t>
  </si>
  <si>
    <t>28. 5 pts. Bold 3 pts., Answer 2 pts.</t>
  </si>
  <si>
    <t>29. 7pts. Bold 4 pts. (1-2pts., 2 and 3-1 pt. each) Answer 3 pts.</t>
  </si>
  <si>
    <t>30. 5 pts. Bold: 2pts., Answer: 3 pts.</t>
  </si>
  <si>
    <t>31. 8 pts. Bold 3 pts. (1-2pts., 2-1pt.) Answer 5 pts.</t>
  </si>
  <si>
    <t>32. 4 pts. Bold 2pts., Answer 2 pts.</t>
  </si>
  <si>
    <t>33. 4 pts. Bold 1pt. Answer: 3 pts.</t>
  </si>
  <si>
    <t>34. 7pts. Bold 3 pts. (1-2pts., 2-1pt) Answer 4 pts.</t>
  </si>
  <si>
    <t>35. 5 pts. Bold-3pts. (1-2pts., 2-1pt), Answer 2 pts.</t>
  </si>
  <si>
    <t>36. 5 pts. Bold: 3 pts (1-1pt., 2-2pts.) Answer: (F&amp;L) 2 pts.</t>
  </si>
  <si>
    <t>37. 6 pts. Bold: 3 pts. (1-2pts., 2-1pt.) Answer 3 pts.</t>
  </si>
  <si>
    <t>38. 7 pts. Bold 3 pts., Answer 4 pts.</t>
  </si>
  <si>
    <t>39. 6 pts. Bold 2 pts. Answer: 4 pts.</t>
  </si>
  <si>
    <t>40. 3 pts.</t>
  </si>
  <si>
    <t>TOTAL QUESTIONS POINTS GEN. KNOW (246pts)</t>
  </si>
  <si>
    <t>TOTAL QUESTION POINTS (271pts)</t>
  </si>
  <si>
    <t>Hunt TOTALS</t>
  </si>
  <si>
    <t>Bring-In Totals</t>
  </si>
  <si>
    <t>GRAND TOTALS</t>
  </si>
  <si>
    <t>Crater Lake</t>
  </si>
  <si>
    <t>Fleming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</si>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</sst>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Arial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Calibri"/>
    </font>
    <font>
      <sz val="11"/>
      <color rgb="FF202122"/>
      <name val="Calibri"/>
    </font>
    <font>
      <sz val="11"/>
      <color rgb="FF333333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BFBFBF"/>
        <bgColor rgb="FFBFBFBF"/>
      </patternFill>
    </fill>
    <fill>
      <patternFill patternType="solid">
        <fgColor rgb="FF00FFFF"/>
        <bgColor rgb="FF00FFFF"/>
      </patternFill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/>
    <xf numFmtId="0" fontId="2" fillId="4" borderId="0" xfId="0" applyFont="1" applyFill="1"/>
    <xf numFmtId="0" fontId="2" fillId="0" borderId="1" xfId="0" applyFont="1" applyBorder="1"/>
    <xf numFmtId="0" fontId="1" fillId="5" borderId="1" xfId="0" applyFont="1" applyFill="1" applyBorder="1"/>
    <xf numFmtId="0" fontId="2" fillId="5" borderId="1" xfId="0" applyFont="1" applyFill="1" applyBorder="1"/>
    <xf numFmtId="0" fontId="4" fillId="4" borderId="0" xfId="0" applyFont="1" applyFill="1"/>
    <xf numFmtId="0" fontId="4" fillId="0" borderId="0" xfId="0" applyFont="1"/>
    <xf numFmtId="20" fontId="2" fillId="0" borderId="0" xfId="0" applyNumberFormat="1" applyFont="1"/>
    <xf numFmtId="0" fontId="5" fillId="4" borderId="0" xfId="0" applyFont="1" applyFill="1"/>
    <xf numFmtId="0" fontId="2" fillId="0" borderId="1" xfId="0" applyFont="1" applyBorder="1" applyAlignment="1">
      <alignment wrapText="1"/>
    </xf>
    <xf numFmtId="164" fontId="2" fillId="0" borderId="0" xfId="0" applyNumberFormat="1" applyFont="1"/>
    <xf numFmtId="0" fontId="6" fillId="0" borderId="0" xfId="0" applyFont="1"/>
    <xf numFmtId="0" fontId="1" fillId="0" borderId="1" xfId="0" applyFont="1" applyBorder="1"/>
    <xf numFmtId="0" fontId="1" fillId="5" borderId="1" xfId="0" applyFont="1" applyFill="1" applyBorder="1" applyAlignment="1"/>
    <xf numFmtId="0" fontId="1" fillId="6" borderId="1" xfId="0" applyFont="1" applyFill="1" applyBorder="1"/>
    <xf numFmtId="0" fontId="1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8"/>
  <sheetViews>
    <sheetView tabSelected="1" topLeftCell="A37" workbookViewId="0">
      <selection activeCell="B61" sqref="B61"/>
    </sheetView>
  </sheetViews>
  <sheetFormatPr defaultColWidth="12.625" defaultRowHeight="15" customHeight="1" x14ac:dyDescent="0.2"/>
  <cols>
    <col min="1" max="1" width="52" customWidth="1"/>
    <col min="2" max="2" width="13.25" customWidth="1"/>
    <col min="3" max="3" width="11.125" customWidth="1"/>
    <col min="4" max="4" width="9.875" customWidth="1"/>
    <col min="5" max="20" width="7.625" customWidth="1"/>
  </cols>
  <sheetData>
    <row r="1" spans="1:25" ht="14.25" customHeight="1" x14ac:dyDescent="0.25">
      <c r="A1" s="1" t="s">
        <v>0</v>
      </c>
      <c r="B1" s="1" t="s">
        <v>59</v>
      </c>
      <c r="C1" s="1" t="s">
        <v>1</v>
      </c>
      <c r="D1" s="1" t="s">
        <v>60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 customHeight="1" x14ac:dyDescent="0.25">
      <c r="A2" s="19" t="s">
        <v>2</v>
      </c>
      <c r="B2" s="20"/>
      <c r="C2" s="20"/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 customHeight="1" x14ac:dyDescent="0.25">
      <c r="A3" s="3" t="s">
        <v>3</v>
      </c>
      <c r="B3" s="4">
        <v>1</v>
      </c>
      <c r="C3" s="4">
        <v>3</v>
      </c>
      <c r="D3" s="4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4.25" customHeight="1" x14ac:dyDescent="0.25">
      <c r="A4" s="6" t="s">
        <v>4</v>
      </c>
      <c r="B4" s="6">
        <v>0</v>
      </c>
      <c r="C4" s="6">
        <v>4</v>
      </c>
      <c r="D4" s="6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4.25" customHeight="1" x14ac:dyDescent="0.25">
      <c r="A5" s="6" t="s">
        <v>5</v>
      </c>
      <c r="B5" s="6">
        <v>0</v>
      </c>
      <c r="C5" s="6">
        <v>3</v>
      </c>
      <c r="D5" s="6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25" customHeight="1" x14ac:dyDescent="0.25">
      <c r="A6" s="6" t="s">
        <v>6</v>
      </c>
      <c r="B6" s="6">
        <v>2</v>
      </c>
      <c r="C6" s="6">
        <v>2</v>
      </c>
      <c r="D6" s="6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25" customHeight="1" x14ac:dyDescent="0.25">
      <c r="A7" s="6" t="s">
        <v>7</v>
      </c>
      <c r="B7" s="6">
        <v>2</v>
      </c>
      <c r="C7" s="6">
        <v>0</v>
      </c>
      <c r="D7" s="6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4.25" customHeight="1" x14ac:dyDescent="0.25">
      <c r="A8" s="3" t="s">
        <v>8</v>
      </c>
      <c r="B8" s="3">
        <v>0</v>
      </c>
      <c r="C8" s="4">
        <v>3</v>
      </c>
      <c r="D8" s="3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25">
      <c r="A9" s="6" t="s">
        <v>9</v>
      </c>
      <c r="B9" s="6">
        <v>3</v>
      </c>
      <c r="C9" s="6">
        <v>3</v>
      </c>
      <c r="D9" s="6">
        <v>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 x14ac:dyDescent="0.25">
      <c r="A10" s="6" t="s">
        <v>10</v>
      </c>
      <c r="B10" s="6">
        <v>2</v>
      </c>
      <c r="C10" s="6">
        <v>2</v>
      </c>
      <c r="D10" s="6">
        <v>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 x14ac:dyDescent="0.25">
      <c r="A11" s="6" t="s">
        <v>11</v>
      </c>
      <c r="B11" s="6">
        <v>2</v>
      </c>
      <c r="C11" s="6">
        <v>3</v>
      </c>
      <c r="D11" s="6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 x14ac:dyDescent="0.25">
      <c r="A12" s="7" t="s">
        <v>12</v>
      </c>
      <c r="B12" s="8">
        <f t="shared" ref="B12:D12" si="0">SUM(B3:B11)</f>
        <v>12</v>
      </c>
      <c r="C12" s="8">
        <f t="shared" si="0"/>
        <v>23</v>
      </c>
      <c r="D12" s="8">
        <f t="shared" si="0"/>
        <v>18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 x14ac:dyDescent="0.25">
      <c r="A13" s="1" t="s">
        <v>0</v>
      </c>
      <c r="B13" s="1" t="s">
        <v>59</v>
      </c>
      <c r="C13" s="1" t="s">
        <v>1</v>
      </c>
      <c r="D13" s="1" t="s">
        <v>60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 x14ac:dyDescent="0.25">
      <c r="A14" s="19" t="s">
        <v>13</v>
      </c>
      <c r="B14" s="20"/>
      <c r="C14" s="20"/>
      <c r="D14" s="2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 x14ac:dyDescent="0.25">
      <c r="A15" s="3" t="s">
        <v>14</v>
      </c>
      <c r="B15" s="4">
        <v>0</v>
      </c>
      <c r="C15" s="4">
        <v>7</v>
      </c>
      <c r="D15" s="4">
        <v>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25">
      <c r="A16" s="3" t="s">
        <v>15</v>
      </c>
      <c r="B16" s="4">
        <v>5</v>
      </c>
      <c r="C16" s="4">
        <v>6</v>
      </c>
      <c r="D16" s="4">
        <v>6</v>
      </c>
      <c r="E16" s="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25">
      <c r="A17" s="6" t="s">
        <v>16</v>
      </c>
      <c r="B17" s="6">
        <v>0</v>
      </c>
      <c r="C17" s="6">
        <v>0</v>
      </c>
      <c r="D17" s="6">
        <v>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 x14ac:dyDescent="0.25">
      <c r="A18" s="6" t="s">
        <v>17</v>
      </c>
      <c r="B18" s="6">
        <v>0</v>
      </c>
      <c r="C18" s="6">
        <v>3</v>
      </c>
      <c r="D18" s="6">
        <v>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 x14ac:dyDescent="0.25">
      <c r="A19" s="6" t="s">
        <v>18</v>
      </c>
      <c r="B19" s="6">
        <v>0</v>
      </c>
      <c r="C19" s="6">
        <v>4</v>
      </c>
      <c r="D19" s="6">
        <v>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 x14ac:dyDescent="0.25">
      <c r="A20" s="6" t="s">
        <v>19</v>
      </c>
      <c r="B20" s="6">
        <v>0</v>
      </c>
      <c r="C20" s="6">
        <v>0</v>
      </c>
      <c r="D20" s="6">
        <v>3</v>
      </c>
      <c r="E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 x14ac:dyDescent="0.25">
      <c r="A21" s="6" t="s">
        <v>20</v>
      </c>
      <c r="B21" s="6">
        <v>1</v>
      </c>
      <c r="C21" s="6">
        <v>6</v>
      </c>
      <c r="D21" s="6">
        <v>4</v>
      </c>
      <c r="E21" s="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 x14ac:dyDescent="0.25">
      <c r="A22" s="3" t="s">
        <v>21</v>
      </c>
      <c r="B22" s="4">
        <v>4</v>
      </c>
      <c r="C22" s="4">
        <v>4</v>
      </c>
      <c r="D22" s="4">
        <v>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25">
      <c r="A23" s="3" t="s">
        <v>22</v>
      </c>
      <c r="B23" s="4">
        <v>1</v>
      </c>
      <c r="C23" s="4">
        <v>5</v>
      </c>
      <c r="D23" s="4">
        <v>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25">
      <c r="A24" s="3" t="s">
        <v>23</v>
      </c>
      <c r="B24" s="4">
        <v>2</v>
      </c>
      <c r="C24" s="4">
        <v>4</v>
      </c>
      <c r="D24" s="4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25">
      <c r="A25" s="3" t="s">
        <v>24</v>
      </c>
      <c r="B25" s="4">
        <v>4</v>
      </c>
      <c r="C25" s="4">
        <v>4</v>
      </c>
      <c r="D25" s="4">
        <v>4</v>
      </c>
      <c r="E25" s="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25">
      <c r="A26" s="6" t="s">
        <v>25</v>
      </c>
      <c r="B26" s="6">
        <v>4</v>
      </c>
      <c r="C26" s="6">
        <v>4</v>
      </c>
      <c r="D26" s="6">
        <v>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 x14ac:dyDescent="0.25">
      <c r="A27" s="3" t="s">
        <v>26</v>
      </c>
      <c r="B27" s="4">
        <v>0</v>
      </c>
      <c r="C27" s="4">
        <v>5</v>
      </c>
      <c r="D27" s="4">
        <v>9</v>
      </c>
      <c r="E27" s="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25">
      <c r="A28" s="3" t="s">
        <v>27</v>
      </c>
      <c r="B28" s="4">
        <v>1</v>
      </c>
      <c r="C28" s="4">
        <v>6</v>
      </c>
      <c r="D28" s="4">
        <v>7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25">
      <c r="A29" s="3" t="s">
        <v>28</v>
      </c>
      <c r="B29" s="4">
        <v>0</v>
      </c>
      <c r="C29" s="4">
        <v>6</v>
      </c>
      <c r="D29" s="4">
        <v>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25">
      <c r="A30" s="6" t="s">
        <v>29</v>
      </c>
      <c r="B30" s="6">
        <v>1</v>
      </c>
      <c r="C30" s="6">
        <v>0</v>
      </c>
      <c r="D30" s="6">
        <v>0</v>
      </c>
      <c r="E30" s="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 x14ac:dyDescent="0.25">
      <c r="A31" s="3" t="s">
        <v>30</v>
      </c>
      <c r="B31" s="4">
        <v>4</v>
      </c>
      <c r="C31" s="4">
        <v>5</v>
      </c>
      <c r="D31" s="4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25">
      <c r="A32" s="3" t="s">
        <v>31</v>
      </c>
      <c r="B32" s="4">
        <v>1</v>
      </c>
      <c r="C32" s="4">
        <v>2</v>
      </c>
      <c r="D32" s="4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25">
      <c r="A33" s="3" t="s">
        <v>32</v>
      </c>
      <c r="B33" s="4">
        <v>0</v>
      </c>
      <c r="C33" s="4">
        <v>0</v>
      </c>
      <c r="D33" s="4">
        <v>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25">
      <c r="A34" s="3" t="s">
        <v>33</v>
      </c>
      <c r="B34" s="4">
        <v>0</v>
      </c>
      <c r="C34" s="4">
        <v>4</v>
      </c>
      <c r="D34" s="4">
        <v>8</v>
      </c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25">
      <c r="A35" s="6" t="s">
        <v>34</v>
      </c>
      <c r="B35" s="6">
        <v>0</v>
      </c>
      <c r="C35" s="6">
        <v>0</v>
      </c>
      <c r="D35" s="6">
        <v>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 x14ac:dyDescent="0.25">
      <c r="A36" s="6" t="s">
        <v>35</v>
      </c>
      <c r="B36" s="6">
        <v>1</v>
      </c>
      <c r="C36" s="6">
        <v>0</v>
      </c>
      <c r="D36" s="6">
        <v>3</v>
      </c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 x14ac:dyDescent="0.25">
      <c r="A37" s="6" t="s">
        <v>36</v>
      </c>
      <c r="B37" s="6">
        <v>0</v>
      </c>
      <c r="C37" s="6">
        <v>0</v>
      </c>
      <c r="D37" s="6">
        <v>2</v>
      </c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 x14ac:dyDescent="0.25">
      <c r="A38" s="6" t="s">
        <v>37</v>
      </c>
      <c r="B38" s="6">
        <v>0</v>
      </c>
      <c r="C38" s="6">
        <v>2</v>
      </c>
      <c r="D38" s="6">
        <v>0</v>
      </c>
      <c r="E38" s="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 x14ac:dyDescent="0.25">
      <c r="A39" s="6" t="s">
        <v>38</v>
      </c>
      <c r="B39" s="6">
        <v>0</v>
      </c>
      <c r="C39" s="6">
        <v>0</v>
      </c>
      <c r="D39" s="6">
        <v>2</v>
      </c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 x14ac:dyDescent="0.25">
      <c r="A40" s="6" t="s">
        <v>39</v>
      </c>
      <c r="B40" s="6">
        <v>0</v>
      </c>
      <c r="C40" s="6">
        <v>0</v>
      </c>
      <c r="D40" s="6">
        <v>6</v>
      </c>
      <c r="E40" s="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 x14ac:dyDescent="0.25">
      <c r="A41" s="3" t="s">
        <v>40</v>
      </c>
      <c r="B41" s="4">
        <v>0</v>
      </c>
      <c r="C41" s="4">
        <v>3</v>
      </c>
      <c r="D41" s="4">
        <v>5</v>
      </c>
      <c r="E41" s="9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25">
      <c r="A42" s="6" t="s">
        <v>41</v>
      </c>
      <c r="B42" s="6">
        <v>0</v>
      </c>
      <c r="C42" s="6">
        <v>3</v>
      </c>
      <c r="D42" s="6">
        <v>4</v>
      </c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 x14ac:dyDescent="0.25">
      <c r="A43" s="3" t="s">
        <v>42</v>
      </c>
      <c r="B43" s="4">
        <v>0</v>
      </c>
      <c r="C43" s="4">
        <v>7</v>
      </c>
      <c r="D43" s="4">
        <v>5</v>
      </c>
      <c r="E43" s="9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25">
      <c r="A44" s="6" t="s">
        <v>43</v>
      </c>
      <c r="B44" s="6">
        <v>0</v>
      </c>
      <c r="C44" s="6">
        <v>5</v>
      </c>
      <c r="D44" s="6">
        <v>5</v>
      </c>
      <c r="E44" s="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.25" customHeight="1" x14ac:dyDescent="0.25">
      <c r="A45" s="13" t="s">
        <v>44</v>
      </c>
      <c r="B45" s="13">
        <v>0</v>
      </c>
      <c r="C45" s="6">
        <v>0</v>
      </c>
      <c r="D45" s="6">
        <v>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 x14ac:dyDescent="0.25">
      <c r="A46" s="3" t="s">
        <v>45</v>
      </c>
      <c r="B46" s="4">
        <v>0</v>
      </c>
      <c r="C46" s="4">
        <v>0</v>
      </c>
      <c r="D46" s="4">
        <v>2</v>
      </c>
      <c r="E46" s="9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25">
      <c r="A47" s="3" t="s">
        <v>46</v>
      </c>
      <c r="B47" s="4">
        <v>0</v>
      </c>
      <c r="C47" s="4">
        <v>4</v>
      </c>
      <c r="D47" s="4">
        <v>2</v>
      </c>
      <c r="E47" s="9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25">
      <c r="A48" s="6" t="s">
        <v>47</v>
      </c>
      <c r="B48" s="6">
        <v>0</v>
      </c>
      <c r="C48" s="6">
        <v>0</v>
      </c>
      <c r="D48" s="6">
        <v>0</v>
      </c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 x14ac:dyDescent="0.25">
      <c r="A49" s="3" t="s">
        <v>48</v>
      </c>
      <c r="B49" s="4">
        <v>0</v>
      </c>
      <c r="C49" s="4">
        <v>3</v>
      </c>
      <c r="D49" s="4">
        <v>1</v>
      </c>
      <c r="E49" s="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25">
      <c r="A50" s="6" t="s">
        <v>49</v>
      </c>
      <c r="B50" s="6">
        <v>0</v>
      </c>
      <c r="C50" s="6">
        <v>0</v>
      </c>
      <c r="D50" s="6">
        <v>5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 x14ac:dyDescent="0.25">
      <c r="A51" s="6" t="s">
        <v>50</v>
      </c>
      <c r="B51" s="6">
        <v>0</v>
      </c>
      <c r="C51" s="6">
        <v>6</v>
      </c>
      <c r="D51" s="6">
        <v>6</v>
      </c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 customHeight="1" x14ac:dyDescent="0.25">
      <c r="A52" s="6" t="s">
        <v>51</v>
      </c>
      <c r="B52" s="6">
        <v>1</v>
      </c>
      <c r="C52" s="6">
        <v>1</v>
      </c>
      <c r="D52" s="6">
        <v>2</v>
      </c>
      <c r="E52" s="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 x14ac:dyDescent="0.25">
      <c r="A53" s="6" t="s">
        <v>52</v>
      </c>
      <c r="B53" s="6">
        <v>0</v>
      </c>
      <c r="C53" s="6">
        <v>0</v>
      </c>
      <c r="D53" s="6">
        <v>2</v>
      </c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 x14ac:dyDescent="0.25">
      <c r="A54" s="6" t="s">
        <v>53</v>
      </c>
      <c r="B54" s="6">
        <v>0</v>
      </c>
      <c r="C54" s="6">
        <v>3</v>
      </c>
      <c r="D54" s="6">
        <v>0</v>
      </c>
      <c r="E54" s="1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 x14ac:dyDescent="0.25">
      <c r="A55" s="7" t="s">
        <v>54</v>
      </c>
      <c r="B55" s="8">
        <f t="shared" ref="B55:D55" si="1">SUM(B15:B54)</f>
        <v>30</v>
      </c>
      <c r="C55" s="8">
        <f t="shared" si="1"/>
        <v>112</v>
      </c>
      <c r="D55" s="8">
        <f t="shared" si="1"/>
        <v>130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 x14ac:dyDescent="0.25">
      <c r="A56" s="16" t="s">
        <v>55</v>
      </c>
      <c r="B56" s="16">
        <f t="shared" ref="B56:D56" si="2">SUM(B12,B55)</f>
        <v>42</v>
      </c>
      <c r="C56" s="16">
        <f t="shared" si="2"/>
        <v>135</v>
      </c>
      <c r="D56" s="16">
        <f t="shared" si="2"/>
        <v>148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 x14ac:dyDescent="0.25">
      <c r="A57" s="19" t="s">
        <v>56</v>
      </c>
      <c r="B57" s="20"/>
      <c r="C57" s="20"/>
      <c r="D57" s="2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 x14ac:dyDescent="0.25">
      <c r="A58" s="7" t="s">
        <v>57</v>
      </c>
      <c r="B58" s="17">
        <v>11</v>
      </c>
      <c r="C58" s="17">
        <v>26</v>
      </c>
      <c r="D58" s="17">
        <v>40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 x14ac:dyDescent="0.25">
      <c r="A59" s="18" t="s">
        <v>58</v>
      </c>
      <c r="B59" s="18">
        <f t="shared" ref="B59:D59" si="3">SUM(B56,B58)</f>
        <v>53</v>
      </c>
      <c r="C59" s="18">
        <f t="shared" si="3"/>
        <v>161</v>
      </c>
      <c r="D59" s="18">
        <f t="shared" si="3"/>
        <v>188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 x14ac:dyDescent="0.25">
      <c r="A60" s="1" t="s">
        <v>0</v>
      </c>
      <c r="B60" s="1" t="s">
        <v>59</v>
      </c>
      <c r="C60" s="1" t="s">
        <v>1</v>
      </c>
      <c r="D60" s="1" t="s">
        <v>60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 x14ac:dyDescent="0.25">
      <c r="A61" s="2"/>
      <c r="B61" s="2" t="s">
        <v>63</v>
      </c>
      <c r="C61" s="2" t="s">
        <v>62</v>
      </c>
      <c r="D61" s="2" t="s">
        <v>61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</sheetData>
  <mergeCells count="3">
    <mergeCell ref="A2:D2"/>
    <mergeCell ref="A14:D14"/>
    <mergeCell ref="A57:D5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Kilpatrick</dc:creator>
  <cp:lastModifiedBy>Mary Katie Brown</cp:lastModifiedBy>
  <dcterms:created xsi:type="dcterms:W3CDTF">2020-10-19T22:05:23Z</dcterms:created>
  <dcterms:modified xsi:type="dcterms:W3CDTF">2022-12-07T22:55:59Z</dcterms:modified>
</cp:coreProperties>
</file>