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mitht13\Box\UA\Grants and Sponsored Contracts\Forms, Templates, &amp; Workflows\"/>
    </mc:Choice>
  </mc:AlternateContent>
  <xr:revisionPtr revIDLastSave="0" documentId="13_ncr:1_{2F7DA064-2923-40EA-97C6-BE4175187194}" xr6:coauthVersionLast="36" xr6:coauthVersionMax="47" xr10:uidLastSave="{00000000-0000-0000-0000-000000000000}"/>
  <bookViews>
    <workbookView xWindow="996" yWindow="456" windowWidth="28800" windowHeight="18504" xr2:uid="{C2ED82DB-BF3B-4345-9876-D31D624190F4}"/>
  </bookViews>
  <sheets>
    <sheet name="Budget Template" sheetId="2" r:id="rId1"/>
    <sheet name="OPE Rates" sheetId="3" r:id="rId2"/>
    <sheet name="Legend" sheetId="4" r:id="rId3"/>
  </sheets>
  <definedNames>
    <definedName name="Equipment">'Budget Template'!$A$31:$Z$32</definedName>
    <definedName name="OPE">'Budget Template'!$A$16:$Z$18</definedName>
    <definedName name="Participants">'Budget Template'!$A$52:$Z$53</definedName>
    <definedName name="PayPeriods">Table3[Salary/Wage Periods]</definedName>
    <definedName name="SalariesWages">'Budget Template'!$A$7:$Z$9</definedName>
    <definedName name="Subawards">'Budget Template'!$A$24:$Z$25</definedName>
    <definedName name="Supplies">'Budget Template'!$A$38:$Z$39</definedName>
    <definedName name="Travel">'Budget Template'!$A$45:$Z$46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F53" i="2" l="1"/>
  <c r="F52" i="2"/>
  <c r="F54" i="2" l="1"/>
  <c r="A16" i="2"/>
  <c r="F46" i="2"/>
  <c r="F45" i="2"/>
  <c r="F39" i="2"/>
  <c r="F38" i="2"/>
  <c r="F32" i="2"/>
  <c r="F31" i="2"/>
  <c r="F9" i="2"/>
  <c r="F8" i="2"/>
  <c r="F7" i="2"/>
  <c r="F10" i="2" l="1"/>
  <c r="D16" i="2"/>
  <c r="F16" i="2" s="1"/>
  <c r="A18" i="2"/>
  <c r="D18" i="2" s="1"/>
  <c r="A17" i="2"/>
  <c r="F47" i="2"/>
  <c r="F26" i="2"/>
  <c r="F33" i="2"/>
  <c r="F40" i="2"/>
  <c r="F18" i="2" l="1"/>
  <c r="D17" i="2"/>
  <c r="F17" i="2" s="1"/>
  <c r="F19" i="2" l="1"/>
  <c r="F58" i="2" s="1"/>
  <c r="F57" i="2" l="1"/>
  <c r="F61" i="2" s="1"/>
  <c r="F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 Smith</author>
  </authors>
  <commentList>
    <comment ref="D5" authorId="0" shapeId="0" xr:uid="{E984573A-6532-4DAA-9919-F2DD42DCEA05}">
      <text>
        <r>
          <rPr>
            <sz val="9"/>
            <color indexed="81"/>
            <rFont val="Tahoma"/>
            <family val="2"/>
          </rPr>
          <t>This can also be calculated as total number of days, weeks, months, etc. Click the cell to change the rate description and then apply the corresponding
 rate.</t>
        </r>
      </text>
    </comment>
    <comment ref="C14" authorId="0" shapeId="0" xr:uid="{0270A75F-CBD6-4EDA-8E69-0A4268F026B3}">
      <text>
        <r>
          <rPr>
            <b/>
            <sz val="9"/>
            <color indexed="81"/>
            <rFont val="Tahoma"/>
            <family val="2"/>
          </rPr>
          <t>See OPE Rates tab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Taylor Smith</author>
  </authors>
  <commentList>
    <comment ref="A4" authorId="0" shapeId="0" xr:uid="{6D63C595-EBD7-4AC3-9487-EF70D3221AFF}">
      <text>
        <r>
          <rPr>
            <sz val="9"/>
            <color indexed="81"/>
            <rFont val="Tahoma"/>
            <family val="2"/>
          </rPr>
          <t>pw: unlock</t>
        </r>
      </text>
    </comment>
    <comment ref="A5" authorId="0" shapeId="0" xr:uid="{1D9BE638-BDC6-4597-8BCF-2B9CB5D3497F}">
      <text>
        <r>
          <rPr>
            <sz val="9"/>
            <color indexed="81"/>
            <rFont val="Tahoma"/>
            <family val="2"/>
          </rPr>
          <t>pw: unlock</t>
        </r>
      </text>
    </comment>
  </commentList>
</comments>
</file>

<file path=xl/sharedStrings.xml><?xml version="1.0" encoding="utf-8"?>
<sst xmlns="http://schemas.openxmlformats.org/spreadsheetml/2006/main" count="92" uniqueCount="60">
  <si>
    <t>[Enter Project Title]</t>
  </si>
  <si>
    <t>[Enter Project Date Range (mm/yyyy - mm/yyyy)]</t>
  </si>
  <si>
    <t>Salaries and Wages</t>
  </si>
  <si>
    <t>Position/Employee</t>
  </si>
  <si>
    <t>Hours</t>
  </si>
  <si>
    <t>Rate</t>
  </si>
  <si>
    <t>Totals</t>
  </si>
  <si>
    <t>Example: Jane Doe</t>
  </si>
  <si>
    <t>Subtotal</t>
  </si>
  <si>
    <t>Other Personnel Expenses (OPE)</t>
  </si>
  <si>
    <t>OPE %</t>
  </si>
  <si>
    <t>Salary total from above</t>
  </si>
  <si>
    <t>Subawards and Contractors</t>
  </si>
  <si>
    <t>Description</t>
  </si>
  <si>
    <t>Equipment</t>
  </si>
  <si>
    <t>Number</t>
  </si>
  <si>
    <t>Supplies</t>
  </si>
  <si>
    <t>Travel</t>
  </si>
  <si>
    <t>Location/Description</t>
  </si>
  <si>
    <t># of Days</t>
  </si>
  <si>
    <t>Daily Rate</t>
  </si>
  <si>
    <t>Participant Support</t>
  </si>
  <si>
    <t>Total Direct Costs</t>
  </si>
  <si>
    <t>Modified Total Direct Costs (MTDC)</t>
  </si>
  <si>
    <t>Indirect Cost Recovery (ICR) %</t>
  </si>
  <si>
    <t>Total Indirect Costs</t>
  </si>
  <si>
    <t>Applied to:</t>
  </si>
  <si>
    <t xml:space="preserve">ICR Calculation Comments: </t>
  </si>
  <si>
    <t>Total Budget Request</t>
  </si>
  <si>
    <t>For an estimate of the applicable OPE rate(s), please use the following table:</t>
  </si>
  <si>
    <t>Status</t>
  </si>
  <si>
    <t>Rate (%)</t>
  </si>
  <si>
    <t>Notes/Factors</t>
  </si>
  <si>
    <t>Faculty (Release Time)</t>
  </si>
  <si>
    <t>Health, Retirement, FICA and other taxes</t>
  </si>
  <si>
    <t>Faculty (Overload)</t>
  </si>
  <si>
    <t>FICA and other taxes</t>
  </si>
  <si>
    <t>Faculty (Summer Rate)</t>
  </si>
  <si>
    <t>Retirement, FICA and other taxes</t>
  </si>
  <si>
    <t>Classified Employee (Full-Time)</t>
  </si>
  <si>
    <t>Classified Employee (Part-Time)</t>
  </si>
  <si>
    <t>TBD</t>
  </si>
  <si>
    <t>(Still need to identify)</t>
  </si>
  <si>
    <t>Unclassified Employee (Full-Time)</t>
  </si>
  <si>
    <t>Unclassified Employee (Part-Time)</t>
  </si>
  <si>
    <t>Student Employee</t>
  </si>
  <si>
    <t>For exact OPE rates, please consult with Business Services and the Grants Office during the budget development process.</t>
  </si>
  <si>
    <t>Budget Template Legend:</t>
  </si>
  <si>
    <t>Section Header</t>
  </si>
  <si>
    <t>Entry Details</t>
  </si>
  <si>
    <t>Calculation - Locked Cell</t>
  </si>
  <si>
    <t>Template Last Revised by:</t>
  </si>
  <si>
    <t>Taylor Smith on 10/27/2022</t>
  </si>
  <si>
    <t>Direct Cost Calculations:</t>
  </si>
  <si>
    <t>Other (See Comments)</t>
  </si>
  <si>
    <t>Salary/Wage Periods</t>
  </si>
  <si>
    <t>Days</t>
  </si>
  <si>
    <t>Weeks</t>
  </si>
  <si>
    <t>Months</t>
  </si>
  <si>
    <r>
      <t xml:space="preserve">These estimates are based on conservative figures in an attempt to apply to as many situations as possible.
</t>
    </r>
    <r>
      <rPr>
        <i/>
        <sz val="10"/>
        <color theme="1"/>
        <rFont val="Calibri"/>
        <family val="2"/>
        <scheme val="minor"/>
      </rPr>
      <t>Last reviewed: 12/2022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</si>
</sst>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rgb="FF92D05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u/>
      <sz val="9"/>
      <color rgb="FFC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7E1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hair">
        <color auto="1"/>
      </right>
      <top style="medium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ck">
        <color theme="0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theme="0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ck">
        <color theme="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double">
        <color indexed="64"/>
      </top>
      <bottom style="hair">
        <color auto="1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ck">
        <color theme="0"/>
      </top>
      <bottom style="medium">
        <color auto="1"/>
      </bottom>
      <diagonal/>
    </border>
    <border>
      <left/>
      <right/>
      <top style="thick">
        <color theme="0"/>
      </top>
      <bottom style="medium">
        <color auto="1"/>
      </bottom>
      <diagonal/>
    </border>
    <border>
      <left/>
      <right style="hair">
        <color auto="1"/>
      </right>
      <top style="thick">
        <color theme="0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0">
    <xf numFmtId="0" fontId="0" fillId="0" borderId="0" xfId="0"/>
    <xf numFmtId="43" fontId="6" fillId="0" borderId="0" xfId="0" applyNumberFormat="1" applyFont="1" applyFill="1" applyProtection="1"/>
    <xf numFmtId="43" fontId="14" fillId="4" borderId="3" xfId="0" applyNumberFormat="1" applyFont="1" applyFill="1" applyBorder="1" applyProtection="1"/>
    <xf numFmtId="44" fontId="5" fillId="5" borderId="21" xfId="0" applyNumberFormat="1" applyFont="1" applyFill="1" applyBorder="1" applyProtection="1"/>
    <xf numFmtId="43" fontId="14" fillId="4" borderId="2" xfId="0" applyNumberFormat="1" applyFont="1" applyFill="1" applyBorder="1" applyProtection="1"/>
    <xf numFmtId="44" fontId="5" fillId="5" borderId="0" xfId="0" applyNumberFormat="1" applyFont="1" applyFill="1" applyProtection="1"/>
    <xf numFmtId="44" fontId="21" fillId="0" borderId="38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43" fontId="5" fillId="5" borderId="20" xfId="0" applyNumberFormat="1" applyFont="1" applyFill="1" applyBorder="1" applyProtection="1"/>
    <xf numFmtId="0" fontId="20" fillId="3" borderId="17" xfId="0" applyFont="1" applyFill="1" applyBorder="1" applyAlignment="1" applyProtection="1">
      <alignment horizontal="center" vertical="center" wrapText="1"/>
    </xf>
    <xf numFmtId="0" fontId="8" fillId="3" borderId="18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0" fillId="0" borderId="0" xfId="0" applyFill="1" applyProtection="1"/>
    <xf numFmtId="0" fontId="7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43" fontId="21" fillId="0" borderId="36" xfId="0" applyNumberFormat="1" applyFont="1" applyFill="1" applyBorder="1" applyAlignment="1" applyProtection="1">
      <alignment horizontal="center" vertical="center"/>
    </xf>
    <xf numFmtId="0" fontId="22" fillId="0" borderId="37" xfId="0" applyFont="1" applyFill="1" applyBorder="1" applyProtection="1"/>
    <xf numFmtId="164" fontId="24" fillId="3" borderId="14" xfId="2" applyNumberFormat="1" applyFont="1" applyFill="1" applyBorder="1" applyProtection="1"/>
    <xf numFmtId="43" fontId="25" fillId="3" borderId="15" xfId="1" applyFont="1" applyFill="1" applyBorder="1" applyAlignment="1" applyProtection="1">
      <alignment horizontal="center" vertical="center" wrapText="1"/>
    </xf>
    <xf numFmtId="43" fontId="25" fillId="3" borderId="29" xfId="1" applyFont="1" applyFill="1" applyBorder="1" applyAlignment="1" applyProtection="1">
      <alignment horizontal="center" vertical="center" wrapText="1"/>
    </xf>
    <xf numFmtId="0" fontId="26" fillId="0" borderId="0" xfId="0" applyFont="1" applyProtection="1"/>
    <xf numFmtId="0" fontId="6" fillId="5" borderId="0" xfId="0" applyFont="1" applyFill="1" applyAlignment="1" applyProtection="1">
      <alignment horizontal="right" vertical="center"/>
    </xf>
    <xf numFmtId="0" fontId="25" fillId="5" borderId="0" xfId="0" applyFont="1" applyFill="1" applyAlignment="1" applyProtection="1">
      <alignment horizontal="center" vertical="center" wrapText="1"/>
    </xf>
    <xf numFmtId="0" fontId="11" fillId="5" borderId="51" xfId="0" applyFont="1" applyFill="1" applyBorder="1" applyAlignment="1" applyProtection="1">
      <alignment horizontal="center" vertical="center" wrapText="1"/>
    </xf>
    <xf numFmtId="43" fontId="5" fillId="5" borderId="5" xfId="0" applyNumberFormat="1" applyFont="1" applyFill="1" applyBorder="1" applyProtection="1"/>
    <xf numFmtId="43" fontId="5" fillId="5" borderId="9" xfId="0" applyNumberFormat="1" applyFont="1" applyFill="1" applyBorder="1" applyProtection="1"/>
    <xf numFmtId="0" fontId="27" fillId="0" borderId="0" xfId="0" applyFont="1" applyFill="1" applyAlignment="1" applyProtection="1">
      <alignment horizontal="center" vertical="center" wrapText="1"/>
    </xf>
    <xf numFmtId="0" fontId="26" fillId="0" borderId="0" xfId="0" applyFont="1" applyAlignment="1" applyProtection="1">
      <alignment horizontal="right"/>
    </xf>
    <xf numFmtId="43" fontId="0" fillId="8" borderId="25" xfId="0" applyNumberFormat="1" applyFill="1" applyBorder="1" applyProtection="1">
      <protection locked="0"/>
    </xf>
    <xf numFmtId="43" fontId="0" fillId="8" borderId="5" xfId="0" applyNumberFormat="1" applyFill="1" applyBorder="1" applyProtection="1">
      <protection locked="0"/>
    </xf>
    <xf numFmtId="43" fontId="0" fillId="8" borderId="26" xfId="0" applyNumberFormat="1" applyFill="1" applyBorder="1" applyProtection="1">
      <protection locked="0"/>
    </xf>
    <xf numFmtId="43" fontId="0" fillId="8" borderId="4" xfId="0" applyNumberFormat="1" applyFill="1" applyBorder="1" applyProtection="1">
      <protection locked="0"/>
    </xf>
    <xf numFmtId="9" fontId="0" fillId="8" borderId="5" xfId="2" applyFont="1" applyFill="1" applyBorder="1" applyProtection="1">
      <protection locked="0"/>
    </xf>
    <xf numFmtId="9" fontId="0" fillId="8" borderId="4" xfId="2" applyFont="1" applyFill="1" applyBorder="1" applyProtection="1">
      <protection locked="0"/>
    </xf>
    <xf numFmtId="44" fontId="5" fillId="5" borderId="52" xfId="0" applyNumberFormat="1" applyFont="1" applyFill="1" applyBorder="1" applyProtection="1"/>
    <xf numFmtId="0" fontId="11" fillId="5" borderId="55" xfId="0" applyFont="1" applyFill="1" applyBorder="1" applyAlignment="1" applyProtection="1">
      <alignment horizontal="center" vertical="center" wrapText="1"/>
    </xf>
    <xf numFmtId="164" fontId="0" fillId="8" borderId="0" xfId="2" applyNumberFormat="1" applyFont="1" applyFill="1" applyProtection="1">
      <protection locked="0"/>
    </xf>
    <xf numFmtId="164" fontId="0" fillId="0" borderId="0" xfId="0" applyNumberFormat="1" applyProtection="1"/>
    <xf numFmtId="43" fontId="0" fillId="0" borderId="0" xfId="0" applyNumberFormat="1" applyProtection="1"/>
    <xf numFmtId="0" fontId="15" fillId="5" borderId="0" xfId="0" applyFont="1" applyFill="1" applyProtection="1"/>
    <xf numFmtId="43" fontId="16" fillId="2" borderId="0" xfId="0" applyNumberFormat="1" applyFont="1" applyFill="1" applyAlignment="1" applyProtection="1">
      <alignment horizontal="left"/>
    </xf>
    <xf numFmtId="0" fontId="17" fillId="0" borderId="0" xfId="0" applyFont="1" applyProtection="1"/>
    <xf numFmtId="164" fontId="17" fillId="0" borderId="0" xfId="0" applyNumberFormat="1" applyFont="1" applyProtection="1"/>
    <xf numFmtId="43" fontId="17" fillId="0" borderId="0" xfId="0" applyNumberFormat="1" applyFont="1" applyProtection="1"/>
    <xf numFmtId="9" fontId="0" fillId="0" borderId="0" xfId="0" applyNumberFormat="1" applyAlignment="1" applyProtection="1">
      <alignment horizontal="right" indent="3"/>
    </xf>
    <xf numFmtId="0" fontId="7" fillId="0" borderId="0" xfId="0" applyFont="1" applyProtection="1"/>
    <xf numFmtId="0" fontId="0" fillId="0" borderId="0" xfId="0" applyAlignment="1" applyProtection="1">
      <alignment horizontal="left"/>
    </xf>
    <xf numFmtId="0" fontId="28" fillId="8" borderId="2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8" fillId="3" borderId="0" xfId="0" applyFont="1" applyFill="1" applyAlignment="1" applyProtection="1">
      <alignment horizontal="center" vertical="center" wrapText="1"/>
    </xf>
    <xf numFmtId="0" fontId="2" fillId="8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 vertical="center"/>
    </xf>
    <xf numFmtId="43" fontId="1" fillId="8" borderId="3" xfId="0" applyNumberFormat="1" applyFont="1" applyFill="1" applyBorder="1" applyProtection="1">
      <protection locked="0"/>
    </xf>
    <xf numFmtId="43" fontId="1" fillId="8" borderId="10" xfId="0" applyNumberFormat="1" applyFont="1" applyFill="1" applyBorder="1" applyProtection="1">
      <protection locked="0"/>
    </xf>
    <xf numFmtId="43" fontId="23" fillId="3" borderId="30" xfId="1" applyFont="1" applyFill="1" applyBorder="1" applyAlignment="1" applyProtection="1">
      <alignment horizontal="center" vertical="center" wrapText="1"/>
    </xf>
    <xf numFmtId="43" fontId="23" fillId="3" borderId="24" xfId="1" applyFont="1" applyFill="1" applyBorder="1" applyAlignment="1" applyProtection="1">
      <alignment horizontal="center" vertical="center" wrapText="1"/>
    </xf>
    <xf numFmtId="0" fontId="0" fillId="8" borderId="48" xfId="0" applyFill="1" applyBorder="1" applyAlignment="1" applyProtection="1">
      <alignment horizontal="center" vertical="center"/>
      <protection locked="0"/>
    </xf>
    <xf numFmtId="0" fontId="0" fillId="8" borderId="49" xfId="0" applyFill="1" applyBorder="1" applyAlignment="1" applyProtection="1">
      <alignment horizontal="center" vertical="center"/>
      <protection locked="0"/>
    </xf>
    <xf numFmtId="0" fontId="0" fillId="8" borderId="50" xfId="0" applyFill="1" applyBorder="1" applyAlignment="1" applyProtection="1">
      <alignment horizontal="center" vertical="center"/>
      <protection locked="0"/>
    </xf>
    <xf numFmtId="0" fontId="11" fillId="8" borderId="0" xfId="0" applyFont="1" applyFill="1" applyAlignment="1" applyProtection="1">
      <alignment horizontal="left" vertical="center" wrapText="1"/>
      <protection locked="0"/>
    </xf>
    <xf numFmtId="0" fontId="9" fillId="0" borderId="22" xfId="0" applyFont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0" fillId="8" borderId="31" xfId="0" applyFill="1" applyBorder="1" applyAlignment="1" applyProtection="1">
      <alignment wrapText="1"/>
      <protection locked="0"/>
    </xf>
    <xf numFmtId="0" fontId="0" fillId="8" borderId="32" xfId="0" applyFill="1" applyBorder="1" applyAlignment="1" applyProtection="1">
      <alignment wrapText="1"/>
      <protection locked="0"/>
    </xf>
    <xf numFmtId="0" fontId="0" fillId="8" borderId="33" xfId="0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9" fillId="8" borderId="0" xfId="0" applyFont="1" applyFill="1" applyAlignment="1" applyProtection="1">
      <alignment horizontal="center" wrapText="1"/>
      <protection locked="0"/>
    </xf>
    <xf numFmtId="0" fontId="10" fillId="8" borderId="0" xfId="0" applyFont="1" applyFill="1" applyAlignment="1" applyProtection="1">
      <alignment horizontal="center"/>
      <protection locked="0"/>
    </xf>
    <xf numFmtId="49" fontId="0" fillId="4" borderId="35" xfId="0" applyNumberFormat="1" applyFill="1" applyBorder="1" applyAlignment="1" applyProtection="1">
      <alignment horizontal="left" wrapText="1"/>
    </xf>
    <xf numFmtId="49" fontId="0" fillId="4" borderId="26" xfId="0" applyNumberFormat="1" applyFill="1" applyBorder="1" applyAlignment="1" applyProtection="1">
      <alignment horizontal="left" wrapText="1"/>
    </xf>
    <xf numFmtId="0" fontId="11" fillId="5" borderId="45" xfId="0" applyFont="1" applyFill="1" applyBorder="1" applyAlignment="1" applyProtection="1">
      <alignment horizontal="center" vertical="center" wrapText="1"/>
    </xf>
    <xf numFmtId="0" fontId="11" fillId="5" borderId="46" xfId="0" applyFont="1" applyFill="1" applyBorder="1" applyAlignment="1" applyProtection="1">
      <alignment horizontal="center" vertical="center" wrapText="1"/>
    </xf>
    <xf numFmtId="0" fontId="11" fillId="5" borderId="47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23" fillId="3" borderId="34" xfId="0" applyFont="1" applyFill="1" applyBorder="1" applyAlignment="1" applyProtection="1">
      <alignment horizontal="center" vertical="center" wrapText="1"/>
    </xf>
    <xf numFmtId="0" fontId="23" fillId="3" borderId="24" xfId="0" applyFont="1" applyFill="1" applyBorder="1" applyAlignment="1" applyProtection="1">
      <alignment horizontal="center" vertical="center" wrapText="1"/>
    </xf>
    <xf numFmtId="0" fontId="0" fillId="4" borderId="31" xfId="0" applyNumberFormat="1" applyFill="1" applyBorder="1" applyAlignment="1" applyProtection="1">
      <alignment horizontal="left" wrapText="1"/>
    </xf>
    <xf numFmtId="0" fontId="0" fillId="4" borderId="33" xfId="0" applyNumberFormat="1" applyFill="1" applyBorder="1" applyAlignment="1" applyProtection="1">
      <alignment horizontal="left" wrapText="1"/>
    </xf>
    <xf numFmtId="0" fontId="8" fillId="3" borderId="39" xfId="0" applyFont="1" applyFill="1" applyBorder="1" applyAlignment="1" applyProtection="1">
      <alignment horizontal="center" vertical="center" wrapText="1"/>
    </xf>
    <xf numFmtId="0" fontId="23" fillId="3" borderId="42" xfId="0" applyFont="1" applyFill="1" applyBorder="1" applyAlignment="1" applyProtection="1">
      <alignment horizontal="center" vertical="center" wrapText="1"/>
    </xf>
    <xf numFmtId="0" fontId="23" fillId="3" borderId="40" xfId="0" applyFont="1" applyFill="1" applyBorder="1" applyAlignment="1" applyProtection="1">
      <alignment horizontal="center" vertical="center" wrapText="1"/>
    </xf>
    <xf numFmtId="0" fontId="0" fillId="8" borderId="31" xfId="0" applyFill="1" applyBorder="1" applyAlignment="1" applyProtection="1">
      <alignment horizontal="left" wrapText="1"/>
      <protection locked="0"/>
    </xf>
    <xf numFmtId="0" fontId="0" fillId="8" borderId="32" xfId="0" applyFill="1" applyBorder="1" applyAlignment="1" applyProtection="1">
      <alignment horizontal="left" wrapText="1"/>
      <protection locked="0"/>
    </xf>
    <xf numFmtId="0" fontId="0" fillId="8" borderId="43" xfId="0" applyFill="1" applyBorder="1" applyAlignment="1" applyProtection="1">
      <alignment horizontal="left" wrapText="1"/>
      <protection locked="0"/>
    </xf>
    <xf numFmtId="0" fontId="0" fillId="8" borderId="35" xfId="0" applyFill="1" applyBorder="1" applyAlignment="1" applyProtection="1">
      <alignment horizontal="left" wrapText="1"/>
      <protection locked="0"/>
    </xf>
    <xf numFmtId="0" fontId="0" fillId="8" borderId="44" xfId="0" applyFill="1" applyBorder="1" applyAlignment="1" applyProtection="1">
      <alignment horizontal="left" wrapText="1"/>
      <protection locked="0"/>
    </xf>
    <xf numFmtId="0" fontId="0" fillId="8" borderId="41" xfId="0" applyFill="1" applyBorder="1" applyAlignment="1" applyProtection="1">
      <alignment horizontal="left" wrapText="1"/>
      <protection locked="0"/>
    </xf>
    <xf numFmtId="43" fontId="23" fillId="3" borderId="30" xfId="1" applyFont="1" applyFill="1" applyBorder="1" applyAlignment="1" applyProtection="1">
      <alignment horizontal="center" vertical="center" wrapText="1"/>
    </xf>
    <xf numFmtId="43" fontId="23" fillId="3" borderId="24" xfId="1" applyFont="1" applyFill="1" applyBorder="1" applyAlignment="1" applyProtection="1">
      <alignment horizontal="center" vertical="center" wrapText="1"/>
    </xf>
    <xf numFmtId="43" fontId="0" fillId="4" borderId="53" xfId="0" applyNumberFormat="1" applyFill="1" applyBorder="1" applyAlignment="1" applyProtection="1">
      <alignment horizontal="right"/>
    </xf>
    <xf numFmtId="43" fontId="0" fillId="4" borderId="33" xfId="0" applyNumberFormat="1" applyFill="1" applyBorder="1" applyAlignment="1" applyProtection="1">
      <alignment horizontal="right"/>
    </xf>
    <xf numFmtId="43" fontId="0" fillId="4" borderId="54" xfId="0" applyNumberFormat="1" applyFill="1" applyBorder="1" applyAlignment="1" applyProtection="1">
      <alignment horizontal="right"/>
    </xf>
    <xf numFmtId="43" fontId="0" fillId="4" borderId="26" xfId="0" applyNumberFormat="1" applyFill="1" applyBorder="1" applyAlignment="1" applyProtection="1">
      <alignment horizontal="right"/>
    </xf>
    <xf numFmtId="0" fontId="0" fillId="8" borderId="8" xfId="0" applyFill="1" applyBorder="1" applyAlignment="1" applyProtection="1">
      <alignment wrapText="1"/>
      <protection locked="0"/>
    </xf>
    <xf numFmtId="0" fontId="0" fillId="8" borderId="9" xfId="0" applyFill="1" applyBorder="1" applyAlignment="1" applyProtection="1">
      <alignment wrapText="1"/>
      <protection locked="0"/>
    </xf>
    <xf numFmtId="0" fontId="9" fillId="2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/>
    </xf>
    <xf numFmtId="0" fontId="1" fillId="7" borderId="0" xfId="0" applyFont="1" applyFill="1" applyAlignment="1" applyProtection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i/>
      </font>
      <protection locked="1" hidden="0"/>
    </dxf>
    <dxf>
      <numFmt numFmtId="13" formatCode="0%"/>
      <alignment horizontal="right" vertical="bottom" textRotation="0" wrapText="0" indent="3" justifyLastLine="0" shrinkToFit="0" readingOrder="0"/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protection locked="1" hidden="0"/>
    </dxf>
  </dxfs>
  <tableStyles count="0" defaultTableStyle="TableStyleMedium2" defaultPivotStyle="PivotStyleLight16"/>
  <colors>
    <mruColors>
      <color rgb="FFFFF7E1"/>
      <color rgb="FFFFF5D9"/>
      <color rgb="FFFFF6DD"/>
      <color rgb="FFE6C339"/>
      <color rgb="FFFF9BA5"/>
      <color rgb="FFCC99FF"/>
      <color rgb="FFFF9FA6"/>
      <color rgb="FFBCFBFE"/>
      <color rgb="FFCA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99F57E-4418-498F-BF79-F82DFBF18C0A}" name="Table1" displayName="Table1" ref="A4:C12" totalsRowShown="0" headerRowDxfId="10" dataDxfId="9">
  <autoFilter ref="A4:C12" xr:uid="{2556158F-0D8D-482D-8CF2-F33C1ECA6CC5}"/>
  <tableColumns count="3">
    <tableColumn id="1" xr3:uid="{B9EBA519-A477-4097-892E-ED98B360F4DA}" name="Status" dataDxfId="8"/>
    <tableColumn id="2" xr3:uid="{BD213A65-FE82-4A23-86FB-C600F16A4897}" name="Rate (%)" dataDxfId="7"/>
    <tableColumn id="3" xr3:uid="{5879BFF7-7943-40AF-B961-3D4399581133}" name="Notes/Factors" dataDxfId="6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CCF6C3-6BC9-4834-8477-E115D2CBEBF1}" name="DirectCostCalcs" displayName="DirectCostCalcs" ref="A13:A16" totalsRowShown="0" headerRowDxfId="5" dataDxfId="4">
  <autoFilter ref="A13:A16" xr:uid="{535ECAAE-9153-4D11-875E-1102DEDD317F}"/>
  <tableColumns count="1">
    <tableColumn id="1" xr3:uid="{ECB066C4-2FA8-42A7-A033-A75B0149DD7A}" name="Direct Cost Calculations:" dataDxfId="3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C6D595-AEFB-47D3-839E-CBCF1CDF449B}" name="Table3" displayName="Table3" ref="A20:A25" totalsRowShown="0" headerRowDxfId="2" dataDxfId="1">
  <autoFilter ref="A20:A25" xr:uid="{66D567FB-D64D-41F1-8437-850F6871EDDB}"/>
  <tableColumns count="1">
    <tableColumn id="1" xr3:uid="{CA907F9D-DDC7-40A2-A0A2-264C6F676F17}" name="Salary/Wage Periods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896AE-A6B2-4180-92E5-72F6B2FDA193}">
  <sheetPr codeName="Sheet1">
    <tabColor rgb="FFC00000"/>
  </sheetPr>
  <dimension ref="A1:H64"/>
  <sheetViews>
    <sheetView tabSelected="1" workbookViewId="0">
      <selection sqref="A1:F1"/>
    </sheetView>
  </sheetViews>
  <sheetFormatPr defaultColWidth="8.88671875" defaultRowHeight="14.4" x14ac:dyDescent="0.3"/>
  <cols>
    <col min="1" max="1" width="29.88671875" style="7" customWidth="1"/>
    <col min="2" max="2" width="17.5546875" style="7" customWidth="1"/>
    <col min="3" max="3" width="10.5546875" style="7" customWidth="1"/>
    <col min="4" max="4" width="11.109375" style="7" customWidth="1"/>
    <col min="5" max="5" width="11" style="7" customWidth="1"/>
    <col min="6" max="6" width="20.44140625" style="7" customWidth="1"/>
    <col min="7" max="7" width="8.88671875" style="7"/>
    <col min="8" max="8" width="22.44140625" style="7" bestFit="1" customWidth="1"/>
    <col min="9" max="16384" width="8.88671875" style="7"/>
  </cols>
  <sheetData>
    <row r="1" spans="1:8" ht="18" x14ac:dyDescent="0.35">
      <c r="A1" s="76" t="s">
        <v>0</v>
      </c>
      <c r="B1" s="76"/>
      <c r="C1" s="76"/>
      <c r="D1" s="76"/>
      <c r="E1" s="76"/>
      <c r="F1" s="76"/>
    </row>
    <row r="2" spans="1:8" ht="18" customHeight="1" x14ac:dyDescent="0.3">
      <c r="A2" s="77" t="s">
        <v>1</v>
      </c>
      <c r="B2" s="77"/>
      <c r="C2" s="77"/>
      <c r="D2" s="77"/>
      <c r="E2" s="77"/>
      <c r="F2" s="77"/>
    </row>
    <row r="3" spans="1:8" x14ac:dyDescent="0.3">
      <c r="F3" s="33"/>
    </row>
    <row r="4" spans="1:8" ht="18.600000000000001" thickBot="1" x14ac:dyDescent="0.4">
      <c r="A4" s="67" t="s">
        <v>2</v>
      </c>
      <c r="B4" s="67"/>
      <c r="C4" s="67"/>
      <c r="D4" s="67"/>
      <c r="E4" s="67"/>
      <c r="F4" s="67"/>
    </row>
    <row r="5" spans="1:8" s="10" customFormat="1" x14ac:dyDescent="0.3">
      <c r="A5" s="83" t="s">
        <v>3</v>
      </c>
      <c r="B5" s="84"/>
      <c r="C5" s="89"/>
      <c r="D5" s="53" t="s">
        <v>4</v>
      </c>
      <c r="E5" s="8" t="s">
        <v>5</v>
      </c>
      <c r="F5" s="9" t="s">
        <v>6</v>
      </c>
    </row>
    <row r="6" spans="1:8" ht="15" thickBot="1" x14ac:dyDescent="0.35">
      <c r="A6" s="85" t="s">
        <v>7</v>
      </c>
      <c r="B6" s="90"/>
      <c r="C6" s="91"/>
      <c r="D6" s="62">
        <v>10</v>
      </c>
      <c r="E6" s="61">
        <v>50</v>
      </c>
      <c r="F6" s="25">
        <v>500</v>
      </c>
    </row>
    <row r="7" spans="1:8" x14ac:dyDescent="0.3">
      <c r="A7" s="92"/>
      <c r="B7" s="93"/>
      <c r="C7" s="94"/>
      <c r="D7" s="34"/>
      <c r="E7" s="35"/>
      <c r="F7" s="2" t="str">
        <f>IF(A7="","",D7*E7)</f>
        <v/>
      </c>
    </row>
    <row r="8" spans="1:8" x14ac:dyDescent="0.3">
      <c r="A8" s="95"/>
      <c r="B8" s="96"/>
      <c r="C8" s="97"/>
      <c r="D8" s="36"/>
      <c r="E8" s="37"/>
      <c r="F8" s="4" t="str">
        <f>IF(A8="","",D8*E8)</f>
        <v/>
      </c>
    </row>
    <row r="9" spans="1:8" ht="15" thickBot="1" x14ac:dyDescent="0.35">
      <c r="A9" s="95"/>
      <c r="B9" s="96"/>
      <c r="C9" s="97"/>
      <c r="D9" s="36"/>
      <c r="E9" s="37"/>
      <c r="F9" s="4" t="str">
        <f>IF(A9="","",D9*E9)</f>
        <v/>
      </c>
    </row>
    <row r="10" spans="1:8" ht="24.9" customHeight="1" thickTop="1" thickBot="1" x14ac:dyDescent="0.35">
      <c r="A10" s="80" t="s">
        <v>8</v>
      </c>
      <c r="B10" s="81"/>
      <c r="C10" s="82"/>
      <c r="D10" s="12"/>
      <c r="E10" s="12"/>
      <c r="F10" s="3">
        <f>SUM(F7:F9)</f>
        <v>0</v>
      </c>
    </row>
    <row r="11" spans="1:8" x14ac:dyDescent="0.3">
      <c r="A11" s="26"/>
    </row>
    <row r="13" spans="1:8" ht="18.600000000000001" thickBot="1" x14ac:dyDescent="0.4">
      <c r="A13" s="67" t="s">
        <v>9</v>
      </c>
      <c r="B13" s="67"/>
      <c r="C13" s="67"/>
      <c r="D13" s="67"/>
      <c r="E13" s="67"/>
      <c r="F13" s="67"/>
      <c r="H13" s="10"/>
    </row>
    <row r="14" spans="1:8" s="10" customFormat="1" ht="28.95" customHeight="1" x14ac:dyDescent="0.3">
      <c r="A14" s="83" t="s">
        <v>3</v>
      </c>
      <c r="B14" s="84"/>
      <c r="C14" s="13" t="s">
        <v>10</v>
      </c>
      <c r="D14" s="84" t="s">
        <v>11</v>
      </c>
      <c r="E14" s="84"/>
      <c r="F14" s="14" t="s">
        <v>6</v>
      </c>
      <c r="H14" s="7"/>
    </row>
    <row r="15" spans="1:8" ht="15" thickBot="1" x14ac:dyDescent="0.35">
      <c r="A15" s="85" t="s">
        <v>7</v>
      </c>
      <c r="B15" s="86"/>
      <c r="C15" s="23">
        <v>0.6</v>
      </c>
      <c r="D15" s="98">
        <v>500</v>
      </c>
      <c r="E15" s="99"/>
      <c r="F15" s="24">
        <f>500*0.6</f>
        <v>300</v>
      </c>
    </row>
    <row r="16" spans="1:8" ht="15" thickTop="1" x14ac:dyDescent="0.3">
      <c r="A16" s="87" t="str">
        <f>IF(A7="","",A7)</f>
        <v/>
      </c>
      <c r="B16" s="88"/>
      <c r="C16" s="38"/>
      <c r="D16" s="100" t="str">
        <f>IF(A16="","",F7)</f>
        <v/>
      </c>
      <c r="E16" s="101"/>
      <c r="F16" s="2" t="str">
        <f>IF(A16="","",D16*C16)</f>
        <v/>
      </c>
    </row>
    <row r="17" spans="1:6" x14ac:dyDescent="0.3">
      <c r="A17" s="78" t="str">
        <f>IF(A8="","",A8)</f>
        <v/>
      </c>
      <c r="B17" s="79"/>
      <c r="C17" s="39"/>
      <c r="D17" s="102" t="str">
        <f>IF(A17="","",F8)</f>
        <v/>
      </c>
      <c r="E17" s="103"/>
      <c r="F17" s="2" t="str">
        <f>IF(A17="","",D17*C17)</f>
        <v/>
      </c>
    </row>
    <row r="18" spans="1:6" ht="15" thickBot="1" x14ac:dyDescent="0.35">
      <c r="A18" s="78" t="str">
        <f>IF(A9="","",A9)</f>
        <v/>
      </c>
      <c r="B18" s="79"/>
      <c r="C18" s="39"/>
      <c r="D18" s="102" t="str">
        <f>IF(A18="","",F9)</f>
        <v/>
      </c>
      <c r="E18" s="103"/>
      <c r="F18" s="2" t="str">
        <f>IF(A18="","",D18*C18)</f>
        <v/>
      </c>
    </row>
    <row r="19" spans="1:6" ht="24.9" customHeight="1" thickTop="1" thickBot="1" x14ac:dyDescent="0.35">
      <c r="A19" s="80" t="s">
        <v>8</v>
      </c>
      <c r="B19" s="82"/>
      <c r="C19" s="12"/>
      <c r="D19" s="12"/>
      <c r="E19" s="12"/>
      <c r="F19" s="3">
        <f>SUM(F16:F18)</f>
        <v>0</v>
      </c>
    </row>
    <row r="22" spans="1:6" ht="18.600000000000001" thickBot="1" x14ac:dyDescent="0.4">
      <c r="A22" s="67" t="s">
        <v>12</v>
      </c>
      <c r="B22" s="67"/>
      <c r="C22" s="67"/>
      <c r="D22" s="67"/>
      <c r="E22" s="67"/>
      <c r="F22" s="67"/>
    </row>
    <row r="23" spans="1:6" ht="24.9" customHeight="1" thickBot="1" x14ac:dyDescent="0.35">
      <c r="A23" s="68" t="s">
        <v>13</v>
      </c>
      <c r="B23" s="69"/>
      <c r="C23" s="69"/>
      <c r="D23" s="69"/>
      <c r="E23" s="70"/>
      <c r="F23" s="15" t="s">
        <v>6</v>
      </c>
    </row>
    <row r="24" spans="1:6" ht="15" thickTop="1" x14ac:dyDescent="0.3">
      <c r="A24" s="71"/>
      <c r="B24" s="72"/>
      <c r="C24" s="72"/>
      <c r="D24" s="72"/>
      <c r="E24" s="73"/>
      <c r="F24" s="59"/>
    </row>
    <row r="25" spans="1:6" ht="15" thickBot="1" x14ac:dyDescent="0.35">
      <c r="A25" s="104"/>
      <c r="B25" s="105"/>
      <c r="C25" s="105"/>
      <c r="D25" s="105"/>
      <c r="E25" s="105"/>
      <c r="F25" s="60"/>
    </row>
    <row r="26" spans="1:6" ht="24.9" customHeight="1" thickTop="1" thickBot="1" x14ac:dyDescent="0.35">
      <c r="A26" s="11" t="s">
        <v>8</v>
      </c>
      <c r="B26" s="12"/>
      <c r="C26" s="12"/>
      <c r="D26" s="12"/>
      <c r="E26" s="12"/>
      <c r="F26" s="3">
        <f>SUM(F24:F25)</f>
        <v>0</v>
      </c>
    </row>
    <row r="27" spans="1:6" x14ac:dyDescent="0.3">
      <c r="A27" s="26"/>
    </row>
    <row r="29" spans="1:6" ht="18.600000000000001" thickBot="1" x14ac:dyDescent="0.4">
      <c r="A29" s="67" t="s">
        <v>14</v>
      </c>
      <c r="B29" s="67"/>
      <c r="C29" s="67"/>
      <c r="D29" s="67"/>
      <c r="E29" s="67"/>
      <c r="F29" s="67"/>
    </row>
    <row r="30" spans="1:6" ht="24.9" customHeight="1" thickBot="1" x14ac:dyDescent="0.35">
      <c r="A30" s="68" t="s">
        <v>13</v>
      </c>
      <c r="B30" s="69"/>
      <c r="C30" s="70"/>
      <c r="D30" s="16" t="s">
        <v>15</v>
      </c>
      <c r="E30" s="16" t="s">
        <v>5</v>
      </c>
      <c r="F30" s="15" t="s">
        <v>6</v>
      </c>
    </row>
    <row r="31" spans="1:6" ht="15" thickTop="1" x14ac:dyDescent="0.3">
      <c r="A31" s="71"/>
      <c r="B31" s="72"/>
      <c r="C31" s="73"/>
      <c r="D31" s="35"/>
      <c r="E31" s="35"/>
      <c r="F31" s="2" t="str">
        <f>IF(A31="","",D31*E31)</f>
        <v/>
      </c>
    </row>
    <row r="32" spans="1:6" ht="15" thickBot="1" x14ac:dyDescent="0.35">
      <c r="A32" s="74"/>
      <c r="B32" s="75"/>
      <c r="C32" s="75"/>
      <c r="D32" s="37"/>
      <c r="E32" s="37"/>
      <c r="F32" s="4" t="str">
        <f>IF(A32="","",D32*E32)</f>
        <v/>
      </c>
    </row>
    <row r="33" spans="1:6" ht="24.9" customHeight="1" thickTop="1" thickBot="1" x14ac:dyDescent="0.35">
      <c r="A33" s="11" t="s">
        <v>8</v>
      </c>
      <c r="B33" s="12"/>
      <c r="C33" s="12"/>
      <c r="D33" s="12"/>
      <c r="E33" s="12"/>
      <c r="F33" s="3">
        <f>SUM(F31:F32)</f>
        <v>0</v>
      </c>
    </row>
    <row r="34" spans="1:6" x14ac:dyDescent="0.3">
      <c r="A34" s="26"/>
    </row>
    <row r="36" spans="1:6" ht="18.600000000000001" thickBot="1" x14ac:dyDescent="0.4">
      <c r="A36" s="67" t="s">
        <v>16</v>
      </c>
      <c r="B36" s="67"/>
      <c r="C36" s="67"/>
      <c r="D36" s="67"/>
      <c r="E36" s="67"/>
      <c r="F36" s="67"/>
    </row>
    <row r="37" spans="1:6" ht="24.9" customHeight="1" thickBot="1" x14ac:dyDescent="0.35">
      <c r="A37" s="68" t="s">
        <v>13</v>
      </c>
      <c r="B37" s="69"/>
      <c r="C37" s="70"/>
      <c r="D37" s="16" t="s">
        <v>15</v>
      </c>
      <c r="E37" s="16" t="s">
        <v>5</v>
      </c>
      <c r="F37" s="15" t="s">
        <v>6</v>
      </c>
    </row>
    <row r="38" spans="1:6" ht="15" thickTop="1" x14ac:dyDescent="0.3">
      <c r="A38" s="71"/>
      <c r="B38" s="72"/>
      <c r="C38" s="73"/>
      <c r="D38" s="35"/>
      <c r="E38" s="35"/>
      <c r="F38" s="2" t="str">
        <f>IF(A38="","",D38*E38)</f>
        <v/>
      </c>
    </row>
    <row r="39" spans="1:6" ht="15" thickBot="1" x14ac:dyDescent="0.35">
      <c r="A39" s="74"/>
      <c r="B39" s="75"/>
      <c r="C39" s="75"/>
      <c r="D39" s="37"/>
      <c r="E39" s="37"/>
      <c r="F39" s="4" t="str">
        <f>IF(A39="","",D39*E39)</f>
        <v/>
      </c>
    </row>
    <row r="40" spans="1:6" ht="24.9" customHeight="1" thickTop="1" thickBot="1" x14ac:dyDescent="0.35">
      <c r="A40" s="11" t="s">
        <v>8</v>
      </c>
      <c r="B40" s="12"/>
      <c r="C40" s="12"/>
      <c r="D40" s="12"/>
      <c r="E40" s="12"/>
      <c r="F40" s="3">
        <f>SUM(F38:F39)</f>
        <v>0</v>
      </c>
    </row>
    <row r="41" spans="1:6" x14ac:dyDescent="0.3">
      <c r="A41" s="26"/>
    </row>
    <row r="43" spans="1:6" ht="18.600000000000001" thickBot="1" x14ac:dyDescent="0.4">
      <c r="A43" s="67" t="s">
        <v>17</v>
      </c>
      <c r="B43" s="67"/>
      <c r="C43" s="67"/>
      <c r="D43" s="67"/>
      <c r="E43" s="67"/>
      <c r="F43" s="67"/>
    </row>
    <row r="44" spans="1:6" ht="24.9" customHeight="1" thickBot="1" x14ac:dyDescent="0.35">
      <c r="A44" s="68" t="s">
        <v>18</v>
      </c>
      <c r="B44" s="69"/>
      <c r="C44" s="70"/>
      <c r="D44" s="16" t="s">
        <v>19</v>
      </c>
      <c r="E44" s="16" t="s">
        <v>20</v>
      </c>
      <c r="F44" s="15" t="s">
        <v>6</v>
      </c>
    </row>
    <row r="45" spans="1:6" ht="15" thickTop="1" x14ac:dyDescent="0.3">
      <c r="A45" s="71"/>
      <c r="B45" s="72"/>
      <c r="C45" s="73"/>
      <c r="D45" s="35"/>
      <c r="E45" s="35"/>
      <c r="F45" s="2" t="str">
        <f>IF(A45="","",D45*E45)</f>
        <v/>
      </c>
    </row>
    <row r="46" spans="1:6" ht="15" thickBot="1" x14ac:dyDescent="0.35">
      <c r="A46" s="74"/>
      <c r="B46" s="75"/>
      <c r="C46" s="75"/>
      <c r="D46" s="37"/>
      <c r="E46" s="37"/>
      <c r="F46" s="4" t="str">
        <f>IF(A46="","",D46*E46)</f>
        <v/>
      </c>
    </row>
    <row r="47" spans="1:6" ht="24.9" customHeight="1" thickTop="1" thickBot="1" x14ac:dyDescent="0.35">
      <c r="A47" s="11" t="s">
        <v>8</v>
      </c>
      <c r="B47" s="12"/>
      <c r="C47" s="12"/>
      <c r="D47" s="12"/>
      <c r="E47" s="12"/>
      <c r="F47" s="3">
        <f>SUM(F45:F46)</f>
        <v>0</v>
      </c>
    </row>
    <row r="48" spans="1:6" x14ac:dyDescent="0.3">
      <c r="A48" s="26"/>
    </row>
    <row r="50" spans="1:8" ht="18.600000000000001" thickBot="1" x14ac:dyDescent="0.4">
      <c r="A50" s="67" t="s">
        <v>21</v>
      </c>
      <c r="B50" s="67"/>
      <c r="C50" s="67"/>
      <c r="D50" s="67"/>
      <c r="E50" s="67"/>
      <c r="F50" s="67"/>
    </row>
    <row r="51" spans="1:8" ht="24.9" customHeight="1" thickBot="1" x14ac:dyDescent="0.35">
      <c r="A51" s="68" t="s">
        <v>13</v>
      </c>
      <c r="B51" s="69"/>
      <c r="C51" s="70"/>
      <c r="D51" s="16" t="s">
        <v>15</v>
      </c>
      <c r="E51" s="16" t="s">
        <v>5</v>
      </c>
      <c r="F51" s="15" t="s">
        <v>6</v>
      </c>
    </row>
    <row r="52" spans="1:8" ht="15" thickTop="1" x14ac:dyDescent="0.3">
      <c r="A52" s="71"/>
      <c r="B52" s="72"/>
      <c r="C52" s="73"/>
      <c r="D52" s="35"/>
      <c r="E52" s="35"/>
      <c r="F52" s="2" t="str">
        <f>IF(A52="","",D52*E52)</f>
        <v/>
      </c>
    </row>
    <row r="53" spans="1:8" ht="15" thickBot="1" x14ac:dyDescent="0.35">
      <c r="A53" s="74"/>
      <c r="B53" s="75"/>
      <c r="C53" s="75"/>
      <c r="D53" s="37"/>
      <c r="E53" s="37"/>
      <c r="F53" s="4" t="str">
        <f>IF(A53="","",D53*E53)</f>
        <v/>
      </c>
    </row>
    <row r="54" spans="1:8" ht="24.9" customHeight="1" thickTop="1" thickBot="1" x14ac:dyDescent="0.35">
      <c r="A54" s="11" t="s">
        <v>8</v>
      </c>
      <c r="B54" s="12"/>
      <c r="C54" s="12"/>
      <c r="D54" s="12"/>
      <c r="E54" s="12"/>
      <c r="F54" s="3">
        <f>SUM(F52:F53)</f>
        <v>0</v>
      </c>
    </row>
    <row r="55" spans="1:8" x14ac:dyDescent="0.3">
      <c r="A55" s="26"/>
    </row>
    <row r="57" spans="1:8" ht="24.9" customHeight="1" x14ac:dyDescent="0.3">
      <c r="A57" s="29" t="s">
        <v>22</v>
      </c>
      <c r="B57" s="30"/>
      <c r="C57" s="30"/>
      <c r="D57" s="30"/>
      <c r="E57" s="30"/>
      <c r="F57" s="5">
        <f>F10+F19+F26+F33+F40+F47+F54</f>
        <v>0</v>
      </c>
    </row>
    <row r="58" spans="1:8" ht="13.95" customHeight="1" x14ac:dyDescent="0.3">
      <c r="A58" s="28" t="s">
        <v>23</v>
      </c>
      <c r="B58" s="31"/>
      <c r="C58" s="31"/>
      <c r="D58" s="31"/>
      <c r="E58" s="31"/>
      <c r="F58" s="40">
        <f>F10+F19+(IF(F24&gt;25000,25000,F24))+(IF(F25&gt;25000,25000,F25))+F40+F47</f>
        <v>0</v>
      </c>
    </row>
    <row r="59" spans="1:8" x14ac:dyDescent="0.3">
      <c r="A59" s="17"/>
      <c r="B59" s="18"/>
      <c r="C59" s="18"/>
      <c r="D59" s="18"/>
      <c r="E59" s="18"/>
      <c r="F59" s="1"/>
    </row>
    <row r="60" spans="1:8" x14ac:dyDescent="0.3">
      <c r="A60" s="19" t="s">
        <v>24</v>
      </c>
      <c r="B60" s="42">
        <v>0.252</v>
      </c>
    </row>
    <row r="61" spans="1:8" ht="24.9" customHeight="1" x14ac:dyDescent="0.3">
      <c r="A61" s="41" t="s">
        <v>25</v>
      </c>
      <c r="B61" s="27" t="s">
        <v>26</v>
      </c>
      <c r="C61" s="63" t="s">
        <v>22</v>
      </c>
      <c r="D61" s="64"/>
      <c r="E61" s="65"/>
      <c r="F61" s="5">
        <f>IF(C61="Total Direct Costs",F57*B60,IF(C61="Modified Total Direct Costs (MTDC)",F58*B60,IF(C61="Other (See Comments)","TBD","TBD")))</f>
        <v>0</v>
      </c>
    </row>
    <row r="62" spans="1:8" ht="24.9" customHeight="1" x14ac:dyDescent="0.3">
      <c r="A62" s="32" t="s">
        <v>27</v>
      </c>
      <c r="B62" s="66"/>
      <c r="C62" s="66"/>
      <c r="D62" s="66"/>
      <c r="E62" s="66"/>
      <c r="F62" s="66"/>
    </row>
    <row r="63" spans="1:8" ht="18.600000000000001" thickBot="1" x14ac:dyDescent="0.4">
      <c r="H63" s="20"/>
    </row>
    <row r="64" spans="1:8" s="20" customFormat="1" ht="24.9" customHeight="1" thickBot="1" x14ac:dyDescent="0.4">
      <c r="A64" s="21" t="s">
        <v>28</v>
      </c>
      <c r="B64" s="22"/>
      <c r="C64" s="22"/>
      <c r="D64" s="22"/>
      <c r="E64" s="22"/>
      <c r="F64" s="6">
        <f>IF(C61="Total Direct Costs",F57+F61,IF(C61="Modified Total Direct Costs (MTDC)",F58+F61,IF(C61="Other (See Comments)","TBD","TBD")))</f>
        <v>0</v>
      </c>
      <c r="H64" s="7"/>
    </row>
  </sheetData>
  <sheetProtection algorithmName="SHA-512" hashValue="7aU3nNz1O50dgismAEhYTf50Sc86xT2RLEJHPWxtD5WXkC1jtRqEwUeyPQSuYHJ3J03Y+W7DNvbTHOT5f1hGHQ==" saltValue="+Rm93c6bPU5YAjnrPOMfaw==" spinCount="100000" sheet="1" objects="1" scenarios="1" formatColumns="0" formatRows="0"/>
  <mergeCells count="43">
    <mergeCell ref="D17:E17"/>
    <mergeCell ref="D18:E18"/>
    <mergeCell ref="A44:C44"/>
    <mergeCell ref="A45:C45"/>
    <mergeCell ref="A46:C46"/>
    <mergeCell ref="A37:C37"/>
    <mergeCell ref="A38:C38"/>
    <mergeCell ref="A43:F43"/>
    <mergeCell ref="A39:C39"/>
    <mergeCell ref="A36:F36"/>
    <mergeCell ref="A24:E24"/>
    <mergeCell ref="A25:E25"/>
    <mergeCell ref="A23:E23"/>
    <mergeCell ref="A29:F29"/>
    <mergeCell ref="A30:C30"/>
    <mergeCell ref="A31:C31"/>
    <mergeCell ref="A8:C8"/>
    <mergeCell ref="A9:C9"/>
    <mergeCell ref="D14:E14"/>
    <mergeCell ref="D15:E15"/>
    <mergeCell ref="D16:E16"/>
    <mergeCell ref="A4:F4"/>
    <mergeCell ref="A1:F1"/>
    <mergeCell ref="A13:F13"/>
    <mergeCell ref="A2:F2"/>
    <mergeCell ref="A32:C32"/>
    <mergeCell ref="A17:B17"/>
    <mergeCell ref="A18:B18"/>
    <mergeCell ref="A10:C10"/>
    <mergeCell ref="A19:B19"/>
    <mergeCell ref="A22:F22"/>
    <mergeCell ref="A14:B14"/>
    <mergeCell ref="A15:B15"/>
    <mergeCell ref="A16:B16"/>
    <mergeCell ref="A5:C5"/>
    <mergeCell ref="A6:C6"/>
    <mergeCell ref="A7:C7"/>
    <mergeCell ref="C61:E61"/>
    <mergeCell ref="B62:F62"/>
    <mergeCell ref="A50:F50"/>
    <mergeCell ref="A51:C51"/>
    <mergeCell ref="A52:C52"/>
    <mergeCell ref="A53:C53"/>
  </mergeCells>
  <pageMargins left="0.25" right="0.25" top="0.75" bottom="0.75" header="0.3" footer="0.3"/>
  <pageSetup orientation="portrait" horizontalDpi="1200" verticalDpi="1200" r:id="rId1"/>
  <headerFooter>
    <oddHeader>&amp;C&amp;"-,Bold"&amp;12SOU GRANT &amp; CONTRACT BUDGET TEMPLATE</oddHeader>
    <oddFooter>&amp;L&amp;D&amp;RPage &amp;P of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Invalid Entry" error="Please choose an appropriate calcluation option from the provided list." xr:uid="{80664644-20CD-4B7E-B0A3-DA8986B8D8E1}">
          <x14:formula1>
            <xm:f>Legend!$A$14:$A$16</xm:f>
          </x14:formula1>
          <xm:sqref>C61:E61</xm:sqref>
        </x14:dataValidation>
        <x14:dataValidation type="list" allowBlank="1" showInputMessage="1" showErrorMessage="1" xr:uid="{519E9952-0BEC-4DA9-A306-0A8A942F4EEC}">
          <x14:formula1>
            <xm:f>Legend!$A$21:$A$24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3B39-7B86-4C13-B1F8-A659388D87C1}">
  <sheetPr codeName="Sheet3">
    <tabColor rgb="FF92D050"/>
  </sheetPr>
  <dimension ref="A1:O15"/>
  <sheetViews>
    <sheetView workbookViewId="0">
      <selection sqref="A1:C1"/>
    </sheetView>
  </sheetViews>
  <sheetFormatPr defaultColWidth="8.88671875" defaultRowHeight="14.4" x14ac:dyDescent="0.3"/>
  <cols>
    <col min="1" max="1" width="36.5546875" style="7" customWidth="1"/>
    <col min="2" max="2" width="11.44140625" style="52" customWidth="1"/>
    <col min="3" max="3" width="54.6640625" style="7" customWidth="1"/>
    <col min="4" max="4" width="18.44140625" style="7" customWidth="1"/>
    <col min="5" max="5" width="11.44140625" style="7" customWidth="1"/>
    <col min="6" max="6" width="8.88671875" style="7"/>
    <col min="7" max="7" width="18.109375" style="7" customWidth="1"/>
    <col min="8" max="8" width="11.88671875" style="7" customWidth="1"/>
    <col min="9" max="9" width="11.44140625" style="7" customWidth="1"/>
    <col min="10" max="10" width="12.44140625" style="7" customWidth="1"/>
    <col min="11" max="11" width="11.44140625" style="7" customWidth="1"/>
    <col min="12" max="12" width="11.109375" style="7" customWidth="1"/>
    <col min="13" max="13" width="10.44140625" style="7" customWidth="1"/>
    <col min="14" max="14" width="12.109375" style="7" customWidth="1"/>
    <col min="15" max="15" width="11" style="7" customWidth="1"/>
    <col min="16" max="16" width="17.88671875" style="7" customWidth="1"/>
    <col min="17" max="16384" width="8.88671875" style="7"/>
  </cols>
  <sheetData>
    <row r="1" spans="1:15" ht="18" x14ac:dyDescent="0.35">
      <c r="A1" s="106" t="s">
        <v>29</v>
      </c>
      <c r="B1" s="106"/>
      <c r="C1" s="106"/>
      <c r="E1" s="43"/>
      <c r="F1" s="43"/>
      <c r="J1" s="44"/>
      <c r="K1" s="44"/>
      <c r="L1" s="44"/>
      <c r="M1" s="44"/>
      <c r="N1" s="44"/>
      <c r="O1" s="44"/>
    </row>
    <row r="2" spans="1:15" x14ac:dyDescent="0.3">
      <c r="A2" s="107" t="s">
        <v>59</v>
      </c>
      <c r="B2" s="108"/>
      <c r="C2" s="108"/>
      <c r="E2" s="43"/>
      <c r="F2" s="43"/>
      <c r="J2" s="44"/>
      <c r="K2" s="44"/>
      <c r="L2" s="44"/>
      <c r="M2" s="44"/>
      <c r="N2" s="44"/>
      <c r="O2" s="44"/>
    </row>
    <row r="3" spans="1:15" ht="29.1" customHeight="1" x14ac:dyDescent="0.3">
      <c r="A3" s="108"/>
      <c r="B3" s="108"/>
      <c r="C3" s="108"/>
      <c r="E3" s="43"/>
      <c r="F3" s="43"/>
      <c r="J3" s="44"/>
      <c r="K3" s="44"/>
      <c r="L3" s="44"/>
      <c r="M3" s="44"/>
      <c r="N3" s="44"/>
      <c r="O3" s="44"/>
    </row>
    <row r="4" spans="1:15" s="47" customFormat="1" ht="15.9" customHeight="1" x14ac:dyDescent="0.3">
      <c r="A4" s="45" t="s">
        <v>30</v>
      </c>
      <c r="B4" s="46" t="s">
        <v>31</v>
      </c>
      <c r="C4" s="45" t="s">
        <v>32</v>
      </c>
      <c r="E4" s="48"/>
      <c r="F4" s="48"/>
      <c r="J4" s="49"/>
      <c r="K4" s="49"/>
      <c r="L4" s="49"/>
      <c r="M4" s="49"/>
      <c r="N4" s="49"/>
      <c r="O4" s="49"/>
    </row>
    <row r="5" spans="1:15" ht="15.9" customHeight="1" x14ac:dyDescent="0.3">
      <c r="A5" s="7" t="s">
        <v>33</v>
      </c>
      <c r="B5" s="50">
        <v>0.6</v>
      </c>
      <c r="C5" s="51" t="s">
        <v>34</v>
      </c>
      <c r="E5" s="43"/>
      <c r="F5" s="43"/>
      <c r="J5" s="44"/>
      <c r="K5" s="44"/>
      <c r="L5" s="44"/>
      <c r="M5" s="44"/>
      <c r="N5" s="44"/>
      <c r="O5" s="44"/>
    </row>
    <row r="6" spans="1:15" ht="15.9" customHeight="1" x14ac:dyDescent="0.3">
      <c r="A6" s="7" t="s">
        <v>35</v>
      </c>
      <c r="B6" s="50">
        <v>0.09</v>
      </c>
      <c r="C6" s="51" t="s">
        <v>36</v>
      </c>
      <c r="J6" s="44"/>
      <c r="K6" s="44"/>
      <c r="L6" s="44"/>
      <c r="M6" s="44"/>
      <c r="N6" s="44"/>
      <c r="O6" s="44"/>
    </row>
    <row r="7" spans="1:15" ht="15.9" customHeight="1" x14ac:dyDescent="0.3">
      <c r="A7" s="7" t="s">
        <v>37</v>
      </c>
      <c r="B7" s="50">
        <v>0.42</v>
      </c>
      <c r="C7" s="51" t="s">
        <v>38</v>
      </c>
      <c r="J7" s="44"/>
      <c r="K7" s="44"/>
      <c r="L7" s="44"/>
      <c r="M7" s="44"/>
      <c r="N7" s="44"/>
      <c r="O7" s="44"/>
    </row>
    <row r="8" spans="1:15" ht="15.9" customHeight="1" x14ac:dyDescent="0.3">
      <c r="A8" s="7" t="s">
        <v>39</v>
      </c>
      <c r="B8" s="50">
        <v>0.7</v>
      </c>
      <c r="C8" s="51" t="s">
        <v>34</v>
      </c>
      <c r="J8" s="44"/>
      <c r="K8" s="44"/>
      <c r="L8" s="44"/>
      <c r="M8" s="44"/>
      <c r="N8" s="44"/>
      <c r="O8" s="44"/>
    </row>
    <row r="9" spans="1:15" ht="15.9" customHeight="1" x14ac:dyDescent="0.3">
      <c r="A9" s="7" t="s">
        <v>40</v>
      </c>
      <c r="B9" s="50" t="s">
        <v>41</v>
      </c>
      <c r="C9" s="51" t="s">
        <v>42</v>
      </c>
      <c r="J9" s="44"/>
      <c r="K9" s="44"/>
      <c r="L9" s="44"/>
      <c r="M9" s="44"/>
      <c r="N9" s="44"/>
      <c r="O9" s="44"/>
    </row>
    <row r="10" spans="1:15" ht="15.9" customHeight="1" x14ac:dyDescent="0.3">
      <c r="A10" s="7" t="s">
        <v>43</v>
      </c>
      <c r="B10" s="50">
        <v>0.7</v>
      </c>
      <c r="C10" s="51" t="s">
        <v>34</v>
      </c>
      <c r="J10" s="44"/>
      <c r="K10" s="44"/>
      <c r="L10" s="44"/>
    </row>
    <row r="11" spans="1:15" ht="15.9" customHeight="1" x14ac:dyDescent="0.3">
      <c r="A11" s="7" t="s">
        <v>44</v>
      </c>
      <c r="B11" s="50" t="s">
        <v>41</v>
      </c>
      <c r="C11" s="51" t="s">
        <v>42</v>
      </c>
      <c r="J11" s="44"/>
      <c r="K11" s="44"/>
      <c r="L11" s="44"/>
    </row>
    <row r="12" spans="1:15" ht="15.9" customHeight="1" x14ac:dyDescent="0.3">
      <c r="A12" s="7" t="s">
        <v>45</v>
      </c>
      <c r="B12" s="50">
        <v>0.09</v>
      </c>
      <c r="C12" s="51" t="s">
        <v>36</v>
      </c>
      <c r="J12" s="44"/>
      <c r="K12" s="44"/>
      <c r="L12" s="44"/>
    </row>
    <row r="15" spans="1:15" x14ac:dyDescent="0.3">
      <c r="A15" s="109" t="s">
        <v>46</v>
      </c>
      <c r="B15" s="109"/>
      <c r="C15" s="109"/>
    </row>
  </sheetData>
  <sheetProtection algorithmName="SHA-512" hashValue="bIk4npjXFPxGZHTR9QbjXoA04/+rwLm0fop7aU/sO1Y5qJQS8E7biB47MITF2DEG8COBB5BbV7GR2RjX56cZEg==" saltValue="xsOYJR+/Q5UJ0PXVaT0Lpg==" spinCount="100000" sheet="1" objects="1" scenarios="1"/>
  <mergeCells count="3">
    <mergeCell ref="A1:C1"/>
    <mergeCell ref="A2:C3"/>
    <mergeCell ref="A15:C15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112C8-2A52-41FE-AF7C-A021526C82C2}">
  <sheetPr codeName="Sheet2"/>
  <dimension ref="A1:A24"/>
  <sheetViews>
    <sheetView workbookViewId="0"/>
  </sheetViews>
  <sheetFormatPr defaultColWidth="8.88671875" defaultRowHeight="14.4" x14ac:dyDescent="0.3"/>
  <cols>
    <col min="1" max="1" width="25.88671875" style="7" customWidth="1"/>
    <col min="2" max="16384" width="8.88671875" style="7"/>
  </cols>
  <sheetData>
    <row r="1" spans="1:1" x14ac:dyDescent="0.3">
      <c r="A1" s="54" t="s">
        <v>47</v>
      </c>
    </row>
    <row r="2" spans="1:1" x14ac:dyDescent="0.3">
      <c r="A2" s="55" t="s">
        <v>48</v>
      </c>
    </row>
    <row r="3" spans="1:1" x14ac:dyDescent="0.3">
      <c r="A3" s="56" t="s">
        <v>49</v>
      </c>
    </row>
    <row r="4" spans="1:1" x14ac:dyDescent="0.3">
      <c r="A4" s="57" t="s">
        <v>50</v>
      </c>
    </row>
    <row r="5" spans="1:1" x14ac:dyDescent="0.3">
      <c r="A5" s="58" t="s">
        <v>50</v>
      </c>
    </row>
    <row r="8" spans="1:1" x14ac:dyDescent="0.3">
      <c r="A8" s="54" t="s">
        <v>51</v>
      </c>
    </row>
    <row r="9" spans="1:1" x14ac:dyDescent="0.3">
      <c r="A9" s="7" t="s">
        <v>52</v>
      </c>
    </row>
    <row r="13" spans="1:1" x14ac:dyDescent="0.3">
      <c r="A13" s="54" t="s">
        <v>53</v>
      </c>
    </row>
    <row r="14" spans="1:1" x14ac:dyDescent="0.3">
      <c r="A14" s="7" t="s">
        <v>22</v>
      </c>
    </row>
    <row r="15" spans="1:1" x14ac:dyDescent="0.3">
      <c r="A15" s="7" t="s">
        <v>23</v>
      </c>
    </row>
    <row r="16" spans="1:1" x14ac:dyDescent="0.3">
      <c r="A16" s="7" t="s">
        <v>54</v>
      </c>
    </row>
    <row r="20" spans="1:1" x14ac:dyDescent="0.3">
      <c r="A20" s="7" t="s">
        <v>55</v>
      </c>
    </row>
    <row r="21" spans="1:1" x14ac:dyDescent="0.3">
      <c r="A21" s="7" t="s">
        <v>4</v>
      </c>
    </row>
    <row r="22" spans="1:1" x14ac:dyDescent="0.3">
      <c r="A22" s="7" t="s">
        <v>56</v>
      </c>
    </row>
    <row r="23" spans="1:1" x14ac:dyDescent="0.3">
      <c r="A23" s="7" t="s">
        <v>57</v>
      </c>
    </row>
    <row r="24" spans="1:1" x14ac:dyDescent="0.3">
      <c r="A24" s="7" t="s">
        <v>58</v>
      </c>
    </row>
  </sheetData>
  <sheetProtection algorithmName="SHA-512" hashValue="AjCvGs3EUy7s5snteU/On+WcOzjeSLYh8jNuChXn3fOtilhQ/CIxxbSrrSCpnzhDpMio827tD3t+UtZ7UN5jdQ==" saltValue="avvsFvq9N+6Sy3Jw0Bdk4w==" spinCount="100000" sheet="1"/>
  <pageMargins left="0.7" right="0.7" top="0.75" bottom="0.75" header="0.3" footer="0.3"/>
  <pageSetup orientation="portrait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Budget Template</vt:lpstr>
      <vt:lpstr>OPE Rates</vt:lpstr>
      <vt:lpstr>Legend</vt:lpstr>
      <vt:lpstr>Equipment</vt:lpstr>
      <vt:lpstr>OPE</vt:lpstr>
      <vt:lpstr>Participants</vt:lpstr>
      <vt:lpstr>PayPeriods</vt:lpstr>
      <vt:lpstr>SalariesWages</vt:lpstr>
      <vt:lpstr>Subawards</vt:lpstr>
      <vt:lpstr>Supplies</vt:lpstr>
      <vt:lpstr>Travel</vt:lpstr>
    </vt:vector>
  </TitlesOfParts>
  <Manager/>
  <Company>Southern Oregon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Southern Oregon University</dc:creator>
  <cp:keywords/>
  <dc:description/>
  <cp:lastModifiedBy>Taylor Smith</cp:lastModifiedBy>
  <cp:revision/>
  <dcterms:created xsi:type="dcterms:W3CDTF">2019-12-30T22:04:14Z</dcterms:created>
  <dcterms:modified xsi:type="dcterms:W3CDTF">2022-12-06T22:24:26Z</dcterms:modified>
  <cp:category/>
  <cp:contentStatus/>
</cp:coreProperties>
</file>